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7F8A140F-729E-4080-83EE-4BE240FEB27E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1.検出方法" sheetId="5" r:id="rId1"/>
    <sheet name="2.採水地点" sheetId="19" r:id="rId2"/>
    <sheet name="3.検査結果（ウイルス)" sheetId="16" r:id="rId3"/>
    <sheet name="【記入例】3.検査結果（ウイルス) " sheetId="24" state="hidden" r:id="rId4"/>
    <sheet name="4.検査データ（外部環境)" sheetId="22" r:id="rId5"/>
    <sheet name="【記入例】4.検査データ（外部環境)" sheetId="25" state="hidden" r:id="rId6"/>
    <sheet name="5.疫学データ" sheetId="17" r:id="rId7"/>
  </sheets>
  <definedNames>
    <definedName name="その他">#REF!</definedName>
    <definedName name="検査">#REF!</definedName>
    <definedName name="採水">#REF!</definedName>
    <definedName name="輸送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9" l="1"/>
  <c r="B3" i="17"/>
  <c r="B2" i="17"/>
  <c r="B3" i="22"/>
  <c r="B2" i="22"/>
  <c r="B3" i="16"/>
  <c r="B2" i="16"/>
  <c r="B3" i="19"/>
</calcChain>
</file>

<file path=xl/sharedStrings.xml><?xml version="1.0" encoding="utf-8"?>
<sst xmlns="http://schemas.openxmlformats.org/spreadsheetml/2006/main" count="893" uniqueCount="113">
  <si>
    <t>1．検出方法</t>
    <rPh sb="2" eb="4">
      <t>ケンシュツ</t>
    </rPh>
    <rPh sb="4" eb="6">
      <t>ホウホウ</t>
    </rPh>
    <phoneticPr fontId="1"/>
  </si>
  <si>
    <t>管理番号</t>
    <rPh sb="0" eb="4">
      <t>カンリバンゴウ</t>
    </rPh>
    <phoneticPr fontId="1"/>
  </si>
  <si>
    <t>実証主体名</t>
    <rPh sb="0" eb="2">
      <t>ジッショウ</t>
    </rPh>
    <rPh sb="2" eb="5">
      <t>シュタイメイ</t>
    </rPh>
    <phoneticPr fontId="1"/>
  </si>
  <si>
    <t>No.</t>
    <phoneticPr fontId="1"/>
  </si>
  <si>
    <t>No.001</t>
  </si>
  <si>
    <t>No.002</t>
    <phoneticPr fontId="1"/>
  </si>
  <si>
    <t>プロトコル名（略称等でも可）</t>
    <rPh sb="5" eb="6">
      <t>メイ</t>
    </rPh>
    <rPh sb="7" eb="9">
      <t>リャクショウ</t>
    </rPh>
    <rPh sb="9" eb="10">
      <t>トウ</t>
    </rPh>
    <rPh sb="12" eb="13">
      <t>カ</t>
    </rPh>
    <phoneticPr fontId="1"/>
  </si>
  <si>
    <t>北大-シオノギ法</t>
  </si>
  <si>
    <r>
      <t>採水量（</t>
    </r>
    <r>
      <rPr>
        <sz val="11"/>
        <color rgb="FF000000"/>
        <rFont val="Meiryo UI"/>
        <family val="3"/>
        <charset val="128"/>
      </rPr>
      <t>mL）</t>
    </r>
  </si>
  <si>
    <t>100mL(50mL*2本）</t>
  </si>
  <si>
    <t>供試量（mL）</t>
    <rPh sb="0" eb="1">
      <t>キョウ</t>
    </rPh>
    <rPh sb="2" eb="3">
      <t>リョウ</t>
    </rPh>
    <phoneticPr fontId="1"/>
  </si>
  <si>
    <t>40mL</t>
  </si>
  <si>
    <t>輸送方法</t>
  </si>
  <si>
    <t>冷蔵</t>
  </si>
  <si>
    <t>遠心処理方法</t>
  </si>
  <si>
    <t>3,000g, 10min, 40mL</t>
  </si>
  <si>
    <t>濃縮方法</t>
    <phoneticPr fontId="1"/>
  </si>
  <si>
    <t>濃縮法</t>
  </si>
  <si>
    <t>未濃縮（遠心後の沈査成分を測定対象としている)</t>
  </si>
  <si>
    <t>濃縮倍率（倍）</t>
  </si>
  <si>
    <t>-</t>
  </si>
  <si>
    <t>その他前処理方法</t>
    <rPh sb="2" eb="3">
      <t>ホカ</t>
    </rPh>
    <rPh sb="3" eb="6">
      <t>マエショリ</t>
    </rPh>
    <rPh sb="6" eb="8">
      <t>ホウホウ</t>
    </rPh>
    <phoneticPr fontId="1"/>
  </si>
  <si>
    <t>測定対象ウイルス</t>
    <rPh sb="0" eb="2">
      <t>ソクテイ</t>
    </rPh>
    <rPh sb="2" eb="4">
      <t>タイショウ</t>
    </rPh>
    <phoneticPr fontId="1"/>
  </si>
  <si>
    <t>SARS-CoV-2, PMMOV</t>
  </si>
  <si>
    <t>プライマー</t>
    <phoneticPr fontId="1"/>
  </si>
  <si>
    <t>CDC_N1</t>
  </si>
  <si>
    <r>
      <t>RNA</t>
    </r>
    <r>
      <rPr>
        <sz val="11"/>
        <color rgb="FF000000"/>
        <rFont val="Meiryo UI"/>
        <family val="3"/>
        <charset val="128"/>
      </rPr>
      <t>抽出方法</t>
    </r>
    <rPh sb="5" eb="7">
      <t>ホウホウ</t>
    </rPh>
    <phoneticPr fontId="1"/>
  </si>
  <si>
    <t>RNeasy Powermicrobiome kit</t>
  </si>
  <si>
    <t>ウイルス検出法(リアルタイムPCR試薬)</t>
    <phoneticPr fontId="1"/>
  </si>
  <si>
    <t>iScript™ Explore One-Step RT and PreAmp Kit
QuantiTect Probe PCR Kits</t>
  </si>
  <si>
    <t>リアルタイムPCR機器</t>
    <rPh sb="9" eb="11">
      <t>キキ</t>
    </rPh>
    <phoneticPr fontId="1"/>
  </si>
  <si>
    <t>QuantStudio3, ABI 7500, Lightcycler等</t>
  </si>
  <si>
    <t>検出下限値</t>
    <rPh sb="0" eb="2">
      <t>ケンシュツ</t>
    </rPh>
    <rPh sb="2" eb="5">
      <t>カゲンチ</t>
    </rPh>
    <phoneticPr fontId="1"/>
  </si>
  <si>
    <t>93C/L</t>
  </si>
  <si>
    <t>定量下限値</t>
    <rPh sb="0" eb="2">
      <t>テイリョウ</t>
    </rPh>
    <rPh sb="2" eb="5">
      <t>カゲンチ</t>
    </rPh>
    <phoneticPr fontId="1"/>
  </si>
  <si>
    <t>463C/L</t>
  </si>
  <si>
    <t>2．採水地点</t>
    <rPh sb="2" eb="4">
      <t>サイスイ</t>
    </rPh>
    <rPh sb="4" eb="6">
      <t>チテン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</si>
  <si>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1"/>
  </si>
  <si>
    <t>処理場名</t>
    <rPh sb="0" eb="3">
      <t>ショリジョウ</t>
    </rPh>
    <rPh sb="3" eb="4">
      <t>メイ</t>
    </rPh>
    <phoneticPr fontId="1"/>
  </si>
  <si>
    <t>荒川水循環センター</t>
    <rPh sb="0" eb="2">
      <t>アラカワ</t>
    </rPh>
    <rPh sb="2" eb="5">
      <t>ミズジュンカン</t>
    </rPh>
    <phoneticPr fontId="1"/>
  </si>
  <si>
    <t>荒川中継ポンプ場</t>
    <rPh sb="0" eb="2">
      <t>アラカワ</t>
    </rPh>
    <rPh sb="2" eb="4">
      <t>チュウケイ</t>
    </rPh>
    <rPh sb="7" eb="8">
      <t>ジョウ</t>
    </rPh>
    <phoneticPr fontId="1"/>
  </si>
  <si>
    <t>南部中継ポンプ場</t>
    <rPh sb="0" eb="2">
      <t>ナンブ</t>
    </rPh>
    <rPh sb="2" eb="4">
      <t>チュウケイ</t>
    </rPh>
    <rPh sb="7" eb="8">
      <t>ジョウ</t>
    </rPh>
    <phoneticPr fontId="1"/>
  </si>
  <si>
    <t>桜区内マンホール</t>
    <rPh sb="0" eb="2">
      <t>サクラク</t>
    </rPh>
    <rPh sb="2" eb="3">
      <t>ナイ</t>
    </rPh>
    <phoneticPr fontId="1"/>
  </si>
  <si>
    <t>浦和区内マンホール</t>
    <rPh sb="0" eb="2">
      <t>ウラワ</t>
    </rPh>
    <rPh sb="2" eb="3">
      <t>ク</t>
    </rPh>
    <rPh sb="3" eb="4">
      <t>ナイ</t>
    </rPh>
    <phoneticPr fontId="1"/>
  </si>
  <si>
    <t>採水地点名</t>
    <rPh sb="0" eb="2">
      <t>サイスイ</t>
    </rPh>
    <rPh sb="2" eb="4">
      <t>チテン</t>
    </rPh>
    <rPh sb="4" eb="5">
      <t>メイ</t>
    </rPh>
    <phoneticPr fontId="1"/>
  </si>
  <si>
    <t>3．検査データ（ウイルス等）</t>
    <rPh sb="2" eb="4">
      <t>ケンサ</t>
    </rPh>
    <rPh sb="12" eb="13">
      <t>トウ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</si>
  <si>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7"/>
  </si>
  <si>
    <t>採水地点名</t>
    <rPh sb="0" eb="2">
      <t>サイスイ</t>
    </rPh>
    <rPh sb="2" eb="4">
      <t>チテン</t>
    </rPh>
    <rPh sb="4" eb="5">
      <t>メイ</t>
    </rPh>
    <phoneticPr fontId="7"/>
  </si>
  <si>
    <t>荒川水循環センター</t>
    <rPh sb="0" eb="2">
      <t>アラカワ</t>
    </rPh>
    <rPh sb="2" eb="3">
      <t>ミズ</t>
    </rPh>
    <rPh sb="3" eb="5">
      <t>ジュンカン</t>
    </rPh>
    <phoneticPr fontId="1"/>
  </si>
  <si>
    <t>プロトコル（【検出方法】シートのNo.を記入）</t>
    <rPh sb="7" eb="9">
      <t>ケンシュツ</t>
    </rPh>
    <rPh sb="9" eb="11">
      <t>ホウホウ</t>
    </rPh>
    <rPh sb="20" eb="22">
      <t>キニュウ</t>
    </rPh>
    <phoneticPr fontId="7"/>
  </si>
  <si>
    <t>001</t>
    <phoneticPr fontId="1"/>
  </si>
  <si>
    <t>002</t>
    <phoneticPr fontId="1"/>
  </si>
  <si>
    <t>対象ウイルス等（プライマー）</t>
    <rPh sb="0" eb="2">
      <t>タイショウ</t>
    </rPh>
    <rPh sb="6" eb="7">
      <t>トウ</t>
    </rPh>
    <phoneticPr fontId="7"/>
  </si>
  <si>
    <t>SARS-CoV-2 RNAウイルス(N1)（Copies/l)</t>
    <phoneticPr fontId="1"/>
  </si>
  <si>
    <t>PMMoV（Copies/l)</t>
    <phoneticPr fontId="1"/>
  </si>
  <si>
    <t>採水開始日時</t>
    <rPh sb="0" eb="2">
      <t>サイスイ</t>
    </rPh>
    <rPh sb="2" eb="4">
      <t>カイシ</t>
    </rPh>
    <rPh sb="4" eb="6">
      <t>ニチジ</t>
    </rPh>
    <phoneticPr fontId="1"/>
  </si>
  <si>
    <t>ウェル1</t>
  </si>
  <si>
    <t>ウェル2</t>
  </si>
  <si>
    <t>ウェル3</t>
  </si>
  <si>
    <t>【記入例】3．検査データ（ウイルス等）</t>
    <rPh sb="1" eb="3">
      <t>キニュウ</t>
    </rPh>
    <rPh sb="3" eb="4">
      <t>レイ</t>
    </rPh>
    <rPh sb="7" eb="9">
      <t>ケンサ</t>
    </rPh>
    <rPh sb="17" eb="18">
      <t>トウ</t>
    </rPh>
    <phoneticPr fontId="1"/>
  </si>
  <si>
    <t>XXXX</t>
    <phoneticPr fontId="1"/>
  </si>
  <si>
    <t>XXXX市</t>
    <rPh sb="4" eb="5">
      <t>シ</t>
    </rPh>
    <phoneticPr fontId="1"/>
  </si>
  <si>
    <t>XXXX-1</t>
    <phoneticPr fontId="1"/>
  </si>
  <si>
    <t>XXXX-2</t>
    <phoneticPr fontId="1"/>
  </si>
  <si>
    <t>XXXX-３</t>
    <phoneticPr fontId="1"/>
  </si>
  <si>
    <t>A処理場</t>
    <rPh sb="1" eb="4">
      <t>ショリジョウ</t>
    </rPh>
    <phoneticPr fontId="1"/>
  </si>
  <si>
    <t>B処理場</t>
    <rPh sb="1" eb="4">
      <t>ショリジョウ</t>
    </rPh>
    <phoneticPr fontId="1"/>
  </si>
  <si>
    <t>SARS-CoV-2（N1）</t>
    <phoneticPr fontId="1"/>
  </si>
  <si>
    <t>SARS-CoV-2（N2）</t>
    <phoneticPr fontId="1"/>
  </si>
  <si>
    <t>PMMoV</t>
    <phoneticPr fontId="1"/>
  </si>
  <si>
    <t>採水実施日時</t>
    <rPh sb="0" eb="2">
      <t>サイスイ</t>
    </rPh>
    <rPh sb="2" eb="4">
      <t>ジッシ</t>
    </rPh>
    <rPh sb="4" eb="6">
      <t>ニチジ</t>
    </rPh>
    <phoneticPr fontId="1"/>
  </si>
  <si>
    <t>N.D</t>
    <phoneticPr fontId="1"/>
  </si>
  <si>
    <t>4．検査データ（外部環境）</t>
    <rPh sb="2" eb="4">
      <t>ケンサ</t>
    </rPh>
    <rPh sb="8" eb="10">
      <t>ガイブ</t>
    </rPh>
    <rPh sb="10" eb="12">
      <t>カンキョウ</t>
    </rPh>
    <phoneticPr fontId="1"/>
  </si>
  <si>
    <t>測定項目</t>
    <rPh sb="0" eb="2">
      <t>ソクテイ</t>
    </rPh>
    <rPh sb="2" eb="4">
      <t>コウモク</t>
    </rPh>
    <phoneticPr fontId="7"/>
  </si>
  <si>
    <t>単位</t>
    <rPh sb="0" eb="2">
      <t>タンイ</t>
    </rPh>
    <phoneticPr fontId="7"/>
  </si>
  <si>
    <t>日付</t>
    <rPh sb="0" eb="2">
      <t>ヒヅケ</t>
    </rPh>
    <phoneticPr fontId="1"/>
  </si>
  <si>
    <t>時間</t>
    <rPh sb="0" eb="2">
      <t>ジカン</t>
    </rPh>
    <phoneticPr fontId="1"/>
  </si>
  <si>
    <t>【記入例】4．検査データ（外部環境）</t>
    <rPh sb="1" eb="3">
      <t>キニュウ</t>
    </rPh>
    <rPh sb="3" eb="4">
      <t>レイ</t>
    </rPh>
    <rPh sb="7" eb="9">
      <t>ケンサ</t>
    </rPh>
    <rPh sb="13" eb="15">
      <t>ガイブ</t>
    </rPh>
    <rPh sb="15" eb="17">
      <t>カンキョウ</t>
    </rPh>
    <phoneticPr fontId="1"/>
  </si>
  <si>
    <t>気温</t>
    <rPh sb="0" eb="2">
      <t>キオン</t>
    </rPh>
    <phoneticPr fontId="1"/>
  </si>
  <si>
    <t>水温</t>
    <rPh sb="0" eb="2">
      <t>スイオン</t>
    </rPh>
    <phoneticPr fontId="1"/>
  </si>
  <si>
    <t>流入下水量</t>
    <rPh sb="0" eb="5">
      <t>リュウニュウゲスイリョウ</t>
    </rPh>
    <phoneticPr fontId="1"/>
  </si>
  <si>
    <t>℃</t>
    <phoneticPr fontId="1"/>
  </si>
  <si>
    <t>m3</t>
    <phoneticPr fontId="1"/>
  </si>
  <si>
    <t>5．疫学データ</t>
    <rPh sb="2" eb="4">
      <t>エキガク</t>
    </rPh>
    <phoneticPr fontId="1"/>
  </si>
  <si>
    <t>疫学データ（日ごとの新規感染者数）</t>
    <rPh sb="0" eb="2">
      <t>エキガク</t>
    </rPh>
    <rPh sb="6" eb="7">
      <t>ヒ</t>
    </rPh>
    <rPh sb="10" eb="12">
      <t>シンキ</t>
    </rPh>
    <rPh sb="12" eb="15">
      <t>カンセンシャ</t>
    </rPh>
    <rPh sb="15" eb="16">
      <t>スウ</t>
    </rPh>
    <phoneticPr fontId="1"/>
  </si>
  <si>
    <t>処理場名</t>
    <rPh sb="0" eb="4">
      <t>ショリジョウメイ</t>
    </rPh>
    <phoneticPr fontId="1"/>
  </si>
  <si>
    <t>地域の単位</t>
    <rPh sb="0" eb="2">
      <t>チイキ</t>
    </rPh>
    <rPh sb="3" eb="5">
      <t>タンイ</t>
    </rPh>
    <phoneticPr fontId="1"/>
  </si>
  <si>
    <t>上尾市、さいたま市、戸田市、蕨市、川口市</t>
    <rPh sb="0" eb="3">
      <t>アゲオシ</t>
    </rPh>
    <rPh sb="8" eb="9">
      <t>シ</t>
    </rPh>
    <rPh sb="10" eb="13">
      <t>トダシ</t>
    </rPh>
    <rPh sb="14" eb="16">
      <t>ワラビシ</t>
    </rPh>
    <rPh sb="17" eb="20">
      <t>カワグチシ</t>
    </rPh>
    <phoneticPr fontId="1"/>
  </si>
  <si>
    <t>さいたま市浦和区、さいたま市南区</t>
    <rPh sb="4" eb="5">
      <t>シ</t>
    </rPh>
    <rPh sb="5" eb="8">
      <t>ウラワク</t>
    </rPh>
    <rPh sb="13" eb="14">
      <t>シ</t>
    </rPh>
    <rPh sb="14" eb="16">
      <t>ミナミク</t>
    </rPh>
    <phoneticPr fontId="1"/>
  </si>
  <si>
    <t>さいたま市桜区</t>
    <rPh sb="4" eb="5">
      <t>シ</t>
    </rPh>
    <rPh sb="5" eb="7">
      <t>サクラク</t>
    </rPh>
    <phoneticPr fontId="1"/>
  </si>
  <si>
    <t>さいたま市浦和区</t>
    <rPh sb="4" eb="5">
      <t>シ</t>
    </rPh>
    <rPh sb="5" eb="8">
      <t>ウラワク</t>
    </rPh>
    <phoneticPr fontId="1"/>
  </si>
  <si>
    <t>データソース</t>
    <phoneticPr fontId="1"/>
  </si>
  <si>
    <t>埼玉県HP</t>
    <rPh sb="0" eb="3">
      <t>サイタマケン</t>
    </rPh>
    <phoneticPr fontId="1"/>
  </si>
  <si>
    <t>埼玉県㏋より換算</t>
    <rPh sb="0" eb="3">
      <t>サイタマケン</t>
    </rPh>
    <rPh sb="6" eb="8">
      <t>カンサン</t>
    </rPh>
    <phoneticPr fontId="1"/>
  </si>
  <si>
    <t>地区の施設より入手</t>
    <rPh sb="0" eb="2">
      <t>チク</t>
    </rPh>
    <rPh sb="3" eb="5">
      <t>シセツ</t>
    </rPh>
    <rPh sb="7" eb="9">
      <t>ニュウシュ</t>
    </rPh>
    <phoneticPr fontId="1"/>
  </si>
  <si>
    <t>北大・塩野義法（パッシブ）</t>
    <rPh sb="3" eb="6">
      <t>シオノギ</t>
    </rPh>
    <phoneticPr fontId="1"/>
  </si>
  <si>
    <t>3.5*3.5cmのコットン2枚</t>
  </si>
  <si>
    <t>3.5*3.5cmのコットン1枚</t>
  </si>
  <si>
    <t>未濃縮(コットンから直接RNA抽出を行う)</t>
  </si>
  <si>
    <t>RNeasy PowerWater kit</t>
  </si>
  <si>
    <t>iScript™ Explore One-Step RT and PreAmp Kit
QuantiTect Probe PCR Kits</t>
    <phoneticPr fontId="1"/>
  </si>
  <si>
    <t>8 copies/cotton</t>
    <phoneticPr fontId="1"/>
  </si>
  <si>
    <t>42 copies/cotton</t>
    <phoneticPr fontId="1"/>
  </si>
  <si>
    <t>SARS-CoV-2 RNAウイルス(N1)（Copies/lCotton)</t>
    <phoneticPr fontId="1"/>
  </si>
  <si>
    <t>PMMoV（Copies/lCotton)</t>
    <phoneticPr fontId="1"/>
  </si>
  <si>
    <t>UD</t>
    <phoneticPr fontId="1"/>
  </si>
  <si>
    <t>埼玉県</t>
    <rPh sb="0" eb="3">
      <t>サイタマケン</t>
    </rPh>
    <phoneticPr fontId="1"/>
  </si>
  <si>
    <t>ー</t>
    <phoneticPr fontId="1"/>
  </si>
  <si>
    <t>荒川水循環センター</t>
  </si>
  <si>
    <t>荒川中継ポンプ場</t>
  </si>
  <si>
    <t>南部中継ポンプ場</t>
  </si>
  <si>
    <t>桜区内マンホール</t>
  </si>
  <si>
    <t>浦和区内マンホール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</si>
</sst>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0.0.E+00"/>
    <numFmt numFmtId="178" formatCode="yyyy/m/d;@"/>
    <numFmt numFmtId="179" formatCode="0.00.E+00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rgb="FF00000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1"/>
      <name val="Meiryo UI"/>
      <family val="3"/>
    </font>
    <font>
      <sz val="11"/>
      <color rgb="FF000000"/>
      <name val="Meiryo UI"/>
      <family val="3"/>
    </font>
    <font>
      <sz val="11"/>
      <name val="Meiryo UI"/>
      <family val="3"/>
    </font>
    <font>
      <b/>
      <sz val="11"/>
      <color rgb="FFFF0000"/>
      <name val="Meiryo UI"/>
      <family val="3"/>
    </font>
    <font>
      <sz val="11"/>
      <color rgb="FFFF0000"/>
      <name val="Meiryo UI"/>
      <family val="3"/>
    </font>
    <font>
      <sz val="10.5"/>
      <color rgb="FF000000"/>
      <name val="Century"/>
      <family val="1"/>
    </font>
  </fonts>
  <fills count="11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2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Border="1">
      <alignment vertical="center"/>
    </xf>
    <xf numFmtId="0" fontId="8" fillId="0" borderId="0" xfId="0" applyFont="1" applyAlignment="1">
      <alignment horizontal="left" vertical="center" wrapText="1"/>
    </xf>
    <xf numFmtId="14" fontId="4" fillId="5" borderId="1" xfId="0" applyNumberFormat="1" applyFont="1" applyFill="1" applyBorder="1" applyAlignment="1">
      <alignment horizontal="left" vertical="top"/>
    </xf>
    <xf numFmtId="20" fontId="4" fillId="5" borderId="1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4" fontId="4" fillId="5" borderId="5" xfId="0" applyNumberFormat="1" applyFont="1" applyFill="1" applyBorder="1" applyAlignment="1">
      <alignment horizontal="left" vertical="top"/>
    </xf>
    <xf numFmtId="20" fontId="4" fillId="5" borderId="5" xfId="0" applyNumberFormat="1" applyFont="1" applyFill="1" applyBorder="1" applyAlignment="1">
      <alignment horizontal="left" vertical="top"/>
    </xf>
    <xf numFmtId="0" fontId="3" fillId="6" borderId="1" xfId="2" applyFont="1" applyFill="1" applyBorder="1" applyAlignment="1">
      <alignment vertical="top"/>
    </xf>
    <xf numFmtId="38" fontId="3" fillId="7" borderId="5" xfId="1" applyFont="1" applyFill="1" applyBorder="1" applyAlignment="1">
      <alignment horizontal="right" vertical="top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4" fillId="8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1" xfId="0" applyFont="1" applyFill="1" applyBorder="1">
      <alignment vertical="center"/>
    </xf>
    <xf numFmtId="0" fontId="4" fillId="9" borderId="1" xfId="0" applyFont="1" applyFill="1" applyBorder="1">
      <alignment vertical="center"/>
    </xf>
    <xf numFmtId="38" fontId="3" fillId="9" borderId="1" xfId="1" applyFont="1" applyFill="1" applyBorder="1" applyAlignment="1">
      <alignment horizontal="right" vertical="top"/>
    </xf>
    <xf numFmtId="0" fontId="3" fillId="9" borderId="8" xfId="2" applyFont="1" applyFill="1" applyBorder="1" applyAlignment="1">
      <alignment vertical="top"/>
    </xf>
    <xf numFmtId="14" fontId="4" fillId="9" borderId="1" xfId="0" applyNumberFormat="1" applyFont="1" applyFill="1" applyBorder="1" applyAlignment="1">
      <alignment horizontal="left" vertical="top"/>
    </xf>
    <xf numFmtId="0" fontId="10" fillId="0" borderId="0" xfId="0" applyFont="1">
      <alignment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center" wrapText="1"/>
    </xf>
    <xf numFmtId="0" fontId="11" fillId="9" borderId="3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left" vertical="center" wrapText="1"/>
    </xf>
    <xf numFmtId="0" fontId="11" fillId="9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9" borderId="1" xfId="0" applyFont="1" applyFill="1" applyBorder="1" applyAlignment="1">
      <alignment horizontal="right" vertical="center"/>
    </xf>
    <xf numFmtId="0" fontId="12" fillId="0" borderId="0" xfId="0" applyFont="1">
      <alignment vertical="center"/>
    </xf>
    <xf numFmtId="0" fontId="10" fillId="0" borderId="1" xfId="0" applyFont="1" applyBorder="1">
      <alignment vertical="center"/>
    </xf>
    <xf numFmtId="0" fontId="13" fillId="0" borderId="0" xfId="0" applyFont="1">
      <alignment vertical="center"/>
    </xf>
    <xf numFmtId="0" fontId="12" fillId="2" borderId="1" xfId="0" applyFont="1" applyFill="1" applyBorder="1" applyAlignment="1">
      <alignment horizontal="center" vertical="center"/>
    </xf>
    <xf numFmtId="14" fontId="10" fillId="5" borderId="1" xfId="0" applyNumberFormat="1" applyFont="1" applyFill="1" applyBorder="1" applyAlignment="1">
      <alignment horizontal="left" vertical="top"/>
    </xf>
    <xf numFmtId="20" fontId="10" fillId="5" borderId="1" xfId="0" applyNumberFormat="1" applyFont="1" applyFill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14" fontId="10" fillId="0" borderId="0" xfId="0" applyNumberFormat="1" applyFont="1" applyAlignment="1">
      <alignment horizontal="left" vertical="top"/>
    </xf>
    <xf numFmtId="176" fontId="4" fillId="9" borderId="1" xfId="0" applyNumberFormat="1" applyFont="1" applyFill="1" applyBorder="1" applyAlignment="1">
      <alignment horizontal="right" vertical="top"/>
    </xf>
    <xf numFmtId="0" fontId="4" fillId="8" borderId="1" xfId="0" applyFont="1" applyFill="1" applyBorder="1" applyAlignment="1">
      <alignment vertical="center" wrapText="1"/>
    </xf>
    <xf numFmtId="11" fontId="12" fillId="9" borderId="1" xfId="1" applyNumberFormat="1" applyFont="1" applyFill="1" applyBorder="1" applyAlignment="1">
      <alignment horizontal="right" vertical="top"/>
    </xf>
    <xf numFmtId="11" fontId="14" fillId="9" borderId="1" xfId="1" applyNumberFormat="1" applyFont="1" applyFill="1" applyBorder="1" applyAlignment="1">
      <alignment horizontal="right" vertical="top"/>
    </xf>
    <xf numFmtId="11" fontId="3" fillId="9" borderId="1" xfId="1" applyNumberFormat="1" applyFont="1" applyFill="1" applyBorder="1" applyAlignment="1">
      <alignment horizontal="right" vertical="top"/>
    </xf>
    <xf numFmtId="11" fontId="3" fillId="9" borderId="1" xfId="0" applyNumberFormat="1" applyFont="1" applyFill="1" applyBorder="1" applyAlignment="1">
      <alignment horizontal="right" vertical="top"/>
    </xf>
    <xf numFmtId="0" fontId="4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0" fontId="12" fillId="6" borderId="1" xfId="2" applyFont="1" applyFill="1" applyBorder="1" applyAlignment="1">
      <alignment vertical="top"/>
    </xf>
    <xf numFmtId="0" fontId="12" fillId="9" borderId="8" xfId="2" applyFont="1" applyFill="1" applyBorder="1" applyAlignment="1">
      <alignment vertical="top"/>
    </xf>
    <xf numFmtId="14" fontId="10" fillId="5" borderId="5" xfId="0" applyNumberFormat="1" applyFont="1" applyFill="1" applyBorder="1" applyAlignment="1">
      <alignment horizontal="left" vertical="top"/>
    </xf>
    <xf numFmtId="20" fontId="10" fillId="5" borderId="5" xfId="0" applyNumberFormat="1" applyFont="1" applyFill="1" applyBorder="1" applyAlignment="1">
      <alignment horizontal="left" vertical="top"/>
    </xf>
    <xf numFmtId="38" fontId="12" fillId="7" borderId="5" xfId="1" applyFont="1" applyFill="1" applyBorder="1" applyAlignment="1">
      <alignment horizontal="right" vertical="top"/>
    </xf>
    <xf numFmtId="38" fontId="12" fillId="9" borderId="1" xfId="1" applyFont="1" applyFill="1" applyBorder="1" applyAlignment="1">
      <alignment horizontal="right" vertical="top"/>
    </xf>
    <xf numFmtId="0" fontId="12" fillId="9" borderId="2" xfId="0" applyFont="1" applyFill="1" applyBorder="1" applyAlignment="1">
      <alignment vertical="top"/>
    </xf>
    <xf numFmtId="0" fontId="10" fillId="9" borderId="1" xfId="0" applyFont="1" applyFill="1" applyBorder="1" applyAlignment="1">
      <alignment horizontal="center" vertical="center" wrapText="1"/>
    </xf>
    <xf numFmtId="177" fontId="3" fillId="9" borderId="1" xfId="1" applyNumberFormat="1" applyFont="1" applyFill="1" applyBorder="1" applyAlignment="1">
      <alignment horizontal="right" vertical="top"/>
    </xf>
    <xf numFmtId="177" fontId="4" fillId="9" borderId="14" xfId="0" applyNumberFormat="1" applyFont="1" applyFill="1" applyBorder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3" fillId="9" borderId="2" xfId="0" applyFont="1" applyFill="1" applyBorder="1" applyAlignment="1">
      <alignment horizontal="left" vertical="top"/>
    </xf>
    <xf numFmtId="0" fontId="3" fillId="9" borderId="7" xfId="0" applyFont="1" applyFill="1" applyBorder="1" applyAlignment="1">
      <alignment horizontal="left" vertical="top"/>
    </xf>
    <xf numFmtId="0" fontId="3" fillId="9" borderId="3" xfId="0" applyFont="1" applyFill="1" applyBorder="1" applyAlignment="1">
      <alignment horizontal="left" vertical="top"/>
    </xf>
    <xf numFmtId="0" fontId="10" fillId="9" borderId="2" xfId="0" applyFont="1" applyFill="1" applyBorder="1" applyAlignment="1">
      <alignment vertical="top" wrapText="1"/>
    </xf>
    <xf numFmtId="178" fontId="4" fillId="5" borderId="1" xfId="0" applyNumberFormat="1" applyFont="1" applyFill="1" applyBorder="1" applyAlignment="1">
      <alignment horizontal="left" vertical="top"/>
    </xf>
    <xf numFmtId="0" fontId="15" fillId="0" borderId="0" xfId="0" applyFont="1">
      <alignment vertical="center"/>
    </xf>
    <xf numFmtId="0" fontId="4" fillId="9" borderId="1" xfId="0" applyFont="1" applyFill="1" applyBorder="1" applyAlignment="1">
      <alignment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10" borderId="1" xfId="0" applyFont="1" applyFill="1" applyBorder="1" applyAlignment="1">
      <alignment horizontal="left" vertical="center" wrapText="1"/>
    </xf>
    <xf numFmtId="0" fontId="8" fillId="10" borderId="3" xfId="0" applyFont="1" applyFill="1" applyBorder="1" applyAlignment="1">
      <alignment horizontal="left" vertical="center" wrapText="1"/>
    </xf>
    <xf numFmtId="0" fontId="8" fillId="10" borderId="2" xfId="0" applyFont="1" applyFill="1" applyBorder="1" applyAlignment="1">
      <alignment horizontal="left" vertical="center" wrapText="1"/>
    </xf>
    <xf numFmtId="0" fontId="8" fillId="10" borderId="4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179" fontId="4" fillId="9" borderId="14" xfId="0" applyNumberFormat="1" applyFont="1" applyFill="1" applyBorder="1">
      <alignment vertical="center"/>
    </xf>
    <xf numFmtId="179" fontId="3" fillId="9" borderId="1" xfId="1" applyNumberFormat="1" applyFont="1" applyFill="1" applyBorder="1" applyAlignment="1">
      <alignment horizontal="right" vertical="top"/>
    </xf>
    <xf numFmtId="20" fontId="3" fillId="5" borderId="1" xfId="0" applyNumberFormat="1" applyFont="1" applyFill="1" applyBorder="1" applyAlignment="1">
      <alignment horizontal="left" vertical="top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49" fontId="4" fillId="9" borderId="2" xfId="0" applyNumberFormat="1" applyFont="1" applyFill="1" applyBorder="1" applyAlignment="1">
      <alignment vertical="top" wrapText="1"/>
    </xf>
    <xf numFmtId="49" fontId="4" fillId="9" borderId="7" xfId="0" applyNumberFormat="1" applyFont="1" applyFill="1" applyBorder="1" applyAlignment="1">
      <alignment vertical="top" wrapText="1"/>
    </xf>
    <xf numFmtId="49" fontId="4" fillId="9" borderId="3" xfId="0" applyNumberFormat="1" applyFont="1" applyFill="1" applyBorder="1" applyAlignment="1">
      <alignment vertical="top" wrapText="1"/>
    </xf>
    <xf numFmtId="0" fontId="3" fillId="6" borderId="9" xfId="2" applyFont="1" applyFill="1" applyBorder="1" applyAlignment="1">
      <alignment horizontal="left" vertical="top"/>
    </xf>
    <xf numFmtId="0" fontId="3" fillId="6" borderId="11" xfId="2" applyFont="1" applyFill="1" applyBorder="1" applyAlignment="1">
      <alignment horizontal="left" vertical="top"/>
    </xf>
    <xf numFmtId="0" fontId="3" fillId="6" borderId="10" xfId="2" applyFont="1" applyFill="1" applyBorder="1" applyAlignment="1">
      <alignment horizontal="left" vertical="top"/>
    </xf>
    <xf numFmtId="0" fontId="3" fillId="9" borderId="2" xfId="0" applyFont="1" applyFill="1" applyBorder="1" applyAlignment="1">
      <alignment horizontal="left" vertical="top"/>
    </xf>
    <xf numFmtId="0" fontId="3" fillId="9" borderId="7" xfId="0" applyFont="1" applyFill="1" applyBorder="1" applyAlignment="1">
      <alignment horizontal="left" vertical="top"/>
    </xf>
    <xf numFmtId="0" fontId="3" fillId="9" borderId="3" xfId="0" applyFont="1" applyFill="1" applyBorder="1" applyAlignment="1">
      <alignment horizontal="left" vertical="top"/>
    </xf>
    <xf numFmtId="0" fontId="4" fillId="9" borderId="2" xfId="0" applyFont="1" applyFill="1" applyBorder="1" applyAlignment="1">
      <alignment vertical="top" wrapText="1"/>
    </xf>
    <xf numFmtId="0" fontId="4" fillId="9" borderId="7" xfId="0" applyFont="1" applyFill="1" applyBorder="1" applyAlignment="1">
      <alignment vertical="top" wrapText="1"/>
    </xf>
    <xf numFmtId="0" fontId="4" fillId="9" borderId="3" xfId="0" applyFont="1" applyFill="1" applyBorder="1" applyAlignment="1">
      <alignment vertical="top" wrapText="1"/>
    </xf>
    <xf numFmtId="14" fontId="10" fillId="5" borderId="12" xfId="0" applyNumberFormat="1" applyFont="1" applyFill="1" applyBorder="1" applyAlignment="1">
      <alignment horizontal="left" vertical="top"/>
    </xf>
    <xf numFmtId="14" fontId="10" fillId="5" borderId="13" xfId="0" applyNumberFormat="1" applyFont="1" applyFill="1" applyBorder="1" applyAlignment="1">
      <alignment horizontal="left" vertical="top"/>
    </xf>
    <xf numFmtId="0" fontId="4" fillId="5" borderId="2" xfId="0" applyFont="1" applyFill="1" applyBorder="1" applyAlignment="1">
      <alignment vertical="top"/>
    </xf>
    <xf numFmtId="0" fontId="4" fillId="5" borderId="3" xfId="0" applyFont="1" applyFill="1" applyBorder="1" applyAlignment="1">
      <alignment vertical="top"/>
    </xf>
    <xf numFmtId="0" fontId="4" fillId="5" borderId="2" xfId="0" applyFont="1" applyFill="1" applyBorder="1" applyAlignment="1">
      <alignment vertical="top" wrapText="1"/>
    </xf>
    <xf numFmtId="0" fontId="4" fillId="5" borderId="3" xfId="0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4" fillId="5" borderId="10" xfId="0" applyFont="1" applyFill="1" applyBorder="1" applyAlignment="1">
      <alignment vertical="top"/>
    </xf>
    <xf numFmtId="0" fontId="4" fillId="0" borderId="0" xfId="0" applyFont="1" applyAlignment="1">
      <alignment vertical="top" wrapText="1"/>
    </xf>
    <xf numFmtId="0" fontId="10" fillId="5" borderId="2" xfId="0" applyFont="1" applyFill="1" applyBorder="1" applyAlignment="1">
      <alignment vertical="top"/>
    </xf>
    <xf numFmtId="0" fontId="10" fillId="5" borderId="3" xfId="0" applyFont="1" applyFill="1" applyBorder="1" applyAlignment="1">
      <alignment vertical="top"/>
    </xf>
    <xf numFmtId="0" fontId="12" fillId="9" borderId="2" xfId="0" applyFont="1" applyFill="1" applyBorder="1" applyAlignment="1">
      <alignment horizontal="left" vertical="top"/>
    </xf>
    <xf numFmtId="0" fontId="12" fillId="9" borderId="7" xfId="0" applyFont="1" applyFill="1" applyBorder="1" applyAlignment="1">
      <alignment horizontal="left" vertical="top"/>
    </xf>
    <xf numFmtId="0" fontId="12" fillId="9" borderId="3" xfId="0" applyFont="1" applyFill="1" applyBorder="1" applyAlignment="1">
      <alignment horizontal="left" vertical="top"/>
    </xf>
    <xf numFmtId="0" fontId="10" fillId="9" borderId="2" xfId="0" applyFont="1" applyFill="1" applyBorder="1" applyAlignment="1">
      <alignment vertical="top" wrapText="1"/>
    </xf>
    <xf numFmtId="0" fontId="10" fillId="9" borderId="7" xfId="0" applyFont="1" applyFill="1" applyBorder="1" applyAlignment="1">
      <alignment vertical="top" wrapText="1"/>
    </xf>
    <xf numFmtId="0" fontId="10" fillId="9" borderId="3" xfId="0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0" fontId="10" fillId="5" borderId="3" xfId="0" applyFont="1" applyFill="1" applyBorder="1" applyAlignment="1">
      <alignment vertical="top" wrapText="1"/>
    </xf>
    <xf numFmtId="0" fontId="4" fillId="5" borderId="8" xfId="0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  <xf numFmtId="0" fontId="10" fillId="5" borderId="1" xfId="0" applyFont="1" applyFill="1" applyBorder="1" applyAlignment="1">
      <alignment vertical="top"/>
    </xf>
    <xf numFmtId="0" fontId="10" fillId="5" borderId="8" xfId="0" applyFont="1" applyFill="1" applyBorder="1" applyAlignment="1">
      <alignment vertical="top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5</xdr:col>
      <xdr:colOff>171450</xdr:colOff>
      <xdr:row>23</xdr:row>
      <xdr:rowOff>170017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" y="1882140"/>
          <a:ext cx="3528060" cy="2654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598714</xdr:colOff>
      <xdr:row>17</xdr:row>
      <xdr:rowOff>0</xdr:rowOff>
    </xdr:from>
    <xdr:to>
      <xdr:col>5</xdr:col>
      <xdr:colOff>0</xdr:colOff>
      <xdr:row>19</xdr:row>
      <xdr:rowOff>163286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EE6E513-01E0-4B13-9CA6-3F00D52A1DA1}"/>
            </a:ext>
          </a:extLst>
        </xdr:cNvPr>
        <xdr:cNvSpPr/>
      </xdr:nvSpPr>
      <xdr:spPr>
        <a:xfrm>
          <a:off x="598714" y="3306536"/>
          <a:ext cx="5347607" cy="54428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800"/>
            <a:t>外部環境データは測定していない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4.9989318521683403E-2"/>
  </sheetPr>
  <dimension ref="A1:I23"/>
  <sheetViews>
    <sheetView zoomScale="70" zoomScaleNormal="70" zoomScaleSheetLayoutView="70" workbookViewId="0">
      <selection activeCell="B4" sqref="B4"/>
    </sheetView>
  </sheetViews>
  <sheetFormatPr defaultColWidth="8.875" defaultRowHeight="15.75" x14ac:dyDescent="0.15"/>
  <cols>
    <col min="1" max="1" width="11.5" style="2" customWidth="1"/>
    <col min="2" max="2" width="19" style="2" customWidth="1"/>
    <col min="3" max="3" width="17.125" style="2" customWidth="1"/>
    <col min="4" max="5" width="41.625" style="27" customWidth="1"/>
    <col min="6" max="6" width="4.5" style="27" customWidth="1"/>
    <col min="7" max="9" width="8.875" style="27" bestFit="1" customWidth="1"/>
    <col min="10" max="16384" width="8.875" style="2"/>
  </cols>
  <sheetData>
    <row r="1" spans="1:5" x14ac:dyDescent="0.15">
      <c r="A1" s="3" t="s">
        <v>0</v>
      </c>
    </row>
    <row r="2" spans="1:5" x14ac:dyDescent="0.15">
      <c r="A2" s="5" t="s">
        <v>1</v>
      </c>
      <c r="B2" s="34">
        <v>1010</v>
      </c>
    </row>
    <row r="3" spans="1:5" x14ac:dyDescent="0.15">
      <c r="A3" s="5" t="s">
        <v>2</v>
      </c>
      <c r="B3" s="34" t="s">
        <v>106</v>
      </c>
    </row>
    <row r="5" spans="1:5" x14ac:dyDescent="0.15">
      <c r="B5" s="84" t="s">
        <v>3</v>
      </c>
      <c r="C5" s="84"/>
      <c r="D5" s="28" t="s">
        <v>4</v>
      </c>
      <c r="E5" s="28" t="s">
        <v>5</v>
      </c>
    </row>
    <row r="6" spans="1:5" ht="32.450000000000003" customHeight="1" x14ac:dyDescent="0.15">
      <c r="B6" s="84" t="s">
        <v>6</v>
      </c>
      <c r="C6" s="84"/>
      <c r="D6" s="59" t="s">
        <v>7</v>
      </c>
      <c r="E6" s="71" t="s">
        <v>95</v>
      </c>
    </row>
    <row r="7" spans="1:5" x14ac:dyDescent="0.15">
      <c r="E7" s="72"/>
    </row>
    <row r="8" spans="1:5" x14ac:dyDescent="0.15">
      <c r="B8" s="3"/>
      <c r="E8" s="72"/>
    </row>
    <row r="9" spans="1:5" x14ac:dyDescent="0.15">
      <c r="B9" s="84" t="s">
        <v>8</v>
      </c>
      <c r="C9" s="84"/>
      <c r="D9" s="29" t="s">
        <v>9</v>
      </c>
      <c r="E9" s="73" t="s">
        <v>96</v>
      </c>
    </row>
    <row r="10" spans="1:5" x14ac:dyDescent="0.15">
      <c r="B10" s="90" t="s">
        <v>10</v>
      </c>
      <c r="C10" s="91"/>
      <c r="D10" s="29" t="s">
        <v>11</v>
      </c>
      <c r="E10" s="73" t="s">
        <v>97</v>
      </c>
    </row>
    <row r="11" spans="1:5" x14ac:dyDescent="0.15">
      <c r="B11" s="82" t="s">
        <v>12</v>
      </c>
      <c r="C11" s="83"/>
      <c r="D11" s="30" t="s">
        <v>13</v>
      </c>
      <c r="E11" s="74" t="s">
        <v>13</v>
      </c>
    </row>
    <row r="12" spans="1:5" x14ac:dyDescent="0.15">
      <c r="B12" s="82" t="s">
        <v>14</v>
      </c>
      <c r="C12" s="83"/>
      <c r="D12" s="30" t="s">
        <v>15</v>
      </c>
      <c r="E12" s="74" t="s">
        <v>20</v>
      </c>
    </row>
    <row r="13" spans="1:5" ht="15" customHeight="1" x14ac:dyDescent="0.15">
      <c r="B13" s="85" t="s">
        <v>16</v>
      </c>
      <c r="C13" s="62" t="s">
        <v>17</v>
      </c>
      <c r="D13" s="31" t="s">
        <v>18</v>
      </c>
      <c r="E13" s="73" t="s">
        <v>98</v>
      </c>
    </row>
    <row r="14" spans="1:5" ht="15" customHeight="1" x14ac:dyDescent="0.15">
      <c r="B14" s="86"/>
      <c r="C14" s="63" t="s">
        <v>19</v>
      </c>
      <c r="D14" s="32" t="s">
        <v>20</v>
      </c>
      <c r="E14" s="75" t="s">
        <v>20</v>
      </c>
    </row>
    <row r="15" spans="1:5" x14ac:dyDescent="0.15">
      <c r="B15" s="87"/>
      <c r="C15" s="63" t="s">
        <v>21</v>
      </c>
      <c r="D15" s="32" t="s">
        <v>20</v>
      </c>
      <c r="E15" s="75" t="s">
        <v>20</v>
      </c>
    </row>
    <row r="16" spans="1:5" x14ac:dyDescent="0.15">
      <c r="B16" s="82" t="s">
        <v>22</v>
      </c>
      <c r="C16" s="83"/>
      <c r="D16" s="30" t="s">
        <v>23</v>
      </c>
      <c r="E16" s="74" t="s">
        <v>23</v>
      </c>
    </row>
    <row r="17" spans="2:5" x14ac:dyDescent="0.15">
      <c r="B17" s="82" t="s">
        <v>24</v>
      </c>
      <c r="C17" s="83"/>
      <c r="D17" s="30" t="s">
        <v>25</v>
      </c>
      <c r="E17" s="74" t="s">
        <v>25</v>
      </c>
    </row>
    <row r="18" spans="2:5" x14ac:dyDescent="0.15">
      <c r="B18" s="88" t="s">
        <v>26</v>
      </c>
      <c r="C18" s="89"/>
      <c r="D18" s="29" t="s">
        <v>27</v>
      </c>
      <c r="E18" s="73" t="s">
        <v>99</v>
      </c>
    </row>
    <row r="19" spans="2:5" ht="47.25" x14ac:dyDescent="0.15">
      <c r="B19" s="81" t="s">
        <v>28</v>
      </c>
      <c r="C19" s="81"/>
      <c r="D19" s="31" t="s">
        <v>29</v>
      </c>
      <c r="E19" s="76" t="s">
        <v>100</v>
      </c>
    </row>
    <row r="20" spans="2:5" x14ac:dyDescent="0.15">
      <c r="B20" s="81" t="s">
        <v>30</v>
      </c>
      <c r="C20" s="81"/>
      <c r="D20" s="31" t="s">
        <v>31</v>
      </c>
      <c r="E20" s="73" t="s">
        <v>31</v>
      </c>
    </row>
    <row r="21" spans="2:5" x14ac:dyDescent="0.15">
      <c r="B21" s="81" t="s">
        <v>32</v>
      </c>
      <c r="C21" s="81"/>
      <c r="D21" s="31" t="s">
        <v>33</v>
      </c>
      <c r="E21" s="73" t="s">
        <v>101</v>
      </c>
    </row>
    <row r="22" spans="2:5" x14ac:dyDescent="0.15">
      <c r="B22" s="81" t="s">
        <v>34</v>
      </c>
      <c r="C22" s="81"/>
      <c r="D22" s="31" t="s">
        <v>35</v>
      </c>
      <c r="E22" s="73" t="s">
        <v>102</v>
      </c>
    </row>
    <row r="23" spans="2:5" x14ac:dyDescent="0.15">
      <c r="B23" s="4"/>
      <c r="C23" s="6"/>
      <c r="D23" s="33"/>
      <c r="E23" s="33"/>
    </row>
  </sheetData>
  <mergeCells count="14">
    <mergeCell ref="B5:C5"/>
    <mergeCell ref="B17:C17"/>
    <mergeCell ref="B18:C18"/>
    <mergeCell ref="B19:C19"/>
    <mergeCell ref="B20:C20"/>
    <mergeCell ref="B10:C10"/>
    <mergeCell ref="B21:C21"/>
    <mergeCell ref="B22:C22"/>
    <mergeCell ref="B16:C16"/>
    <mergeCell ref="B6:C6"/>
    <mergeCell ref="B13:B15"/>
    <mergeCell ref="B11:C11"/>
    <mergeCell ref="B12:C12"/>
    <mergeCell ref="B9:C9"/>
  </mergeCells>
  <phoneticPr fontId="1"/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11"/>
  <sheetViews>
    <sheetView workbookViewId="0">
      <selection activeCell="H21" sqref="H21"/>
    </sheetView>
  </sheetViews>
  <sheetFormatPr defaultColWidth="11.875" defaultRowHeight="15.75" x14ac:dyDescent="0.15"/>
  <cols>
    <col min="1" max="1" width="11.875" style="2"/>
    <col min="2" max="2" width="13.5" style="2" customWidth="1"/>
    <col min="3" max="16384" width="11.875" style="2"/>
  </cols>
  <sheetData>
    <row r="1" spans="1:7" ht="14.45" customHeight="1" x14ac:dyDescent="0.15">
      <c r="A1" s="3" t="s">
        <v>36</v>
      </c>
    </row>
    <row r="2" spans="1:7" ht="14.45" customHeight="1" x14ac:dyDescent="0.15">
      <c r="A2" s="5" t="s">
        <v>1</v>
      </c>
      <c r="B2" s="50">
        <f>IF('1.検出方法'!$B$2="","「1.検出方法」を編集してください", '1.検出方法'!$B$2)</f>
        <v>1010</v>
      </c>
    </row>
    <row r="3" spans="1:7" ht="14.45" customHeight="1" x14ac:dyDescent="0.15">
      <c r="A3" s="5" t="s">
        <v>2</v>
      </c>
      <c r="B3" s="50" t="str">
        <f>IF('1.検出方法'!$B$3="","「1.検出方法」を編集してください", '1.検出方法'!$B$3)</f>
        <v>埼玉県</v>
      </c>
    </row>
    <row r="5" spans="1:7" x14ac:dyDescent="0.15">
      <c r="B5" s="20" t="s">
        <v>37</v>
      </c>
      <c r="C5" s="23">
        <v>1</v>
      </c>
      <c r="D5" s="23">
        <v>2</v>
      </c>
      <c r="E5" s="23">
        <v>3</v>
      </c>
      <c r="F5" s="23">
        <v>4</v>
      </c>
      <c r="G5" s="23">
        <v>5</v>
      </c>
    </row>
    <row r="6" spans="1:7" x14ac:dyDescent="0.15">
      <c r="B6" s="20" t="s">
        <v>38</v>
      </c>
      <c r="C6" s="23" t="s">
        <v>39</v>
      </c>
      <c r="D6" s="23" t="s">
        <v>40</v>
      </c>
      <c r="E6" s="23" t="s">
        <v>41</v>
      </c>
      <c r="F6" s="23" t="s">
        <v>42</v>
      </c>
      <c r="G6" s="23" t="s">
        <v>43</v>
      </c>
    </row>
    <row r="7" spans="1:7" ht="15.75" customHeight="1" x14ac:dyDescent="0.15">
      <c r="B7" s="20" t="s">
        <v>44</v>
      </c>
      <c r="C7" s="23" t="s">
        <v>108</v>
      </c>
      <c r="D7" s="23" t="s">
        <v>109</v>
      </c>
      <c r="E7" s="23" t="s">
        <v>110</v>
      </c>
      <c r="F7" s="23" t="s">
        <v>111</v>
      </c>
      <c r="G7" s="23" t="s">
        <v>112</v>
      </c>
    </row>
    <row r="11" spans="1:7" x14ac:dyDescent="0.15">
      <c r="B11" s="69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F34"/>
  <sheetViews>
    <sheetView zoomScale="85" zoomScaleNormal="85" workbookViewId="0">
      <pane xSplit="1" ySplit="8" topLeftCell="Q9" activePane="bottomRight" state="frozen"/>
      <selection pane="topRight" activeCell="B1" sqref="B1"/>
      <selection pane="bottomLeft" activeCell="A7" sqref="A7"/>
      <selection pane="bottomRight" activeCell="AI6" sqref="AI6"/>
    </sheetView>
  </sheetViews>
  <sheetFormatPr defaultColWidth="9.875" defaultRowHeight="15.75" x14ac:dyDescent="0.15"/>
  <cols>
    <col min="1" max="2" width="21.875" style="2" customWidth="1"/>
    <col min="3" max="32" width="13.125" style="2" customWidth="1"/>
    <col min="33" max="58" width="11.5" style="2" customWidth="1"/>
    <col min="59" max="16384" width="9.875" style="2"/>
  </cols>
  <sheetData>
    <row r="1" spans="1:58" x14ac:dyDescent="0.15">
      <c r="A1" s="3" t="s">
        <v>45</v>
      </c>
    </row>
    <row r="2" spans="1:58" x14ac:dyDescent="0.15">
      <c r="A2" s="5" t="s">
        <v>1</v>
      </c>
      <c r="B2" s="50">
        <f>IF('1.検出方法'!$B$2="","「1.検出方法」を編集してください", '1.検出方法'!$B$2)</f>
        <v>1010</v>
      </c>
    </row>
    <row r="3" spans="1:58" x14ac:dyDescent="0.15">
      <c r="A3" s="5" t="s">
        <v>2</v>
      </c>
      <c r="B3" s="50" t="str">
        <f>IF('1.検出方法'!$B$3="","「1.検出方法」を編集してください", '1.検出方法'!$B$3)</f>
        <v>埼玉県</v>
      </c>
      <c r="AA3" s="112"/>
      <c r="AB3" s="112"/>
      <c r="AC3" s="112"/>
      <c r="AD3" s="112"/>
      <c r="AE3" s="112"/>
      <c r="AF3" s="112"/>
    </row>
    <row r="4" spans="1:58" ht="20.100000000000001" customHeight="1" x14ac:dyDescent="0.15">
      <c r="A4" s="4"/>
      <c r="B4" s="4"/>
      <c r="C4" s="77"/>
      <c r="E4" s="77"/>
    </row>
    <row r="5" spans="1:58" x14ac:dyDescent="0.15">
      <c r="A5" s="106" t="s">
        <v>46</v>
      </c>
      <c r="B5" s="107"/>
      <c r="C5" s="98">
        <v>1</v>
      </c>
      <c r="D5" s="99"/>
      <c r="E5" s="100"/>
      <c r="F5" s="98">
        <v>1</v>
      </c>
      <c r="G5" s="99"/>
      <c r="H5" s="100"/>
      <c r="I5" s="98">
        <v>2</v>
      </c>
      <c r="J5" s="99"/>
      <c r="K5" s="100"/>
      <c r="L5" s="98">
        <v>2</v>
      </c>
      <c r="M5" s="99"/>
      <c r="N5" s="100"/>
      <c r="O5" s="98">
        <v>3</v>
      </c>
      <c r="P5" s="99"/>
      <c r="Q5" s="100"/>
      <c r="R5" s="98">
        <v>3</v>
      </c>
      <c r="S5" s="99"/>
      <c r="T5" s="100"/>
      <c r="U5" s="98">
        <v>4</v>
      </c>
      <c r="V5" s="99"/>
      <c r="W5" s="100"/>
      <c r="X5" s="98">
        <v>4</v>
      </c>
      <c r="Y5" s="99"/>
      <c r="Z5" s="100"/>
      <c r="AA5" s="98">
        <v>5</v>
      </c>
      <c r="AB5" s="99"/>
      <c r="AC5" s="100"/>
      <c r="AD5" s="98">
        <v>5</v>
      </c>
      <c r="AE5" s="99"/>
      <c r="AF5" s="100"/>
    </row>
    <row r="6" spans="1:58" ht="15" customHeight="1" x14ac:dyDescent="0.15">
      <c r="A6" s="106" t="s">
        <v>47</v>
      </c>
      <c r="B6" s="107"/>
      <c r="C6" s="101" t="s">
        <v>48</v>
      </c>
      <c r="D6" s="102"/>
      <c r="E6" s="103"/>
      <c r="F6" s="101" t="s">
        <v>48</v>
      </c>
      <c r="G6" s="102"/>
      <c r="H6" s="103"/>
      <c r="I6" s="101" t="s">
        <v>109</v>
      </c>
      <c r="J6" s="102"/>
      <c r="K6" s="103"/>
      <c r="L6" s="101" t="s">
        <v>109</v>
      </c>
      <c r="M6" s="102"/>
      <c r="N6" s="103"/>
      <c r="O6" s="101" t="s">
        <v>110</v>
      </c>
      <c r="P6" s="102"/>
      <c r="Q6" s="103"/>
      <c r="R6" s="101" t="s">
        <v>110</v>
      </c>
      <c r="S6" s="102"/>
      <c r="T6" s="103"/>
      <c r="U6" s="101" t="s">
        <v>42</v>
      </c>
      <c r="V6" s="102"/>
      <c r="W6" s="103"/>
      <c r="X6" s="101" t="s">
        <v>42</v>
      </c>
      <c r="Y6" s="102"/>
      <c r="Z6" s="103"/>
      <c r="AA6" s="101" t="s">
        <v>43</v>
      </c>
      <c r="AB6" s="102"/>
      <c r="AC6" s="103"/>
      <c r="AD6" s="101" t="s">
        <v>43</v>
      </c>
      <c r="AE6" s="102"/>
      <c r="AF6" s="103"/>
    </row>
    <row r="7" spans="1:58" x14ac:dyDescent="0.15">
      <c r="A7" s="108" t="s">
        <v>49</v>
      </c>
      <c r="B7" s="109"/>
      <c r="C7" s="92" t="s">
        <v>50</v>
      </c>
      <c r="D7" s="93"/>
      <c r="E7" s="94"/>
      <c r="F7" s="92" t="s">
        <v>50</v>
      </c>
      <c r="G7" s="93"/>
      <c r="H7" s="94"/>
      <c r="I7" s="92" t="s">
        <v>50</v>
      </c>
      <c r="J7" s="93"/>
      <c r="K7" s="94"/>
      <c r="L7" s="92" t="s">
        <v>50</v>
      </c>
      <c r="M7" s="93"/>
      <c r="N7" s="94"/>
      <c r="O7" s="92" t="s">
        <v>50</v>
      </c>
      <c r="P7" s="93"/>
      <c r="Q7" s="94"/>
      <c r="R7" s="92" t="s">
        <v>50</v>
      </c>
      <c r="S7" s="93"/>
      <c r="T7" s="94"/>
      <c r="U7" s="92" t="s">
        <v>51</v>
      </c>
      <c r="V7" s="93"/>
      <c r="W7" s="94"/>
      <c r="X7" s="92" t="s">
        <v>51</v>
      </c>
      <c r="Y7" s="93"/>
      <c r="Z7" s="94"/>
      <c r="AA7" s="92" t="s">
        <v>51</v>
      </c>
      <c r="AB7" s="93"/>
      <c r="AC7" s="94"/>
      <c r="AD7" s="92" t="s">
        <v>51</v>
      </c>
      <c r="AE7" s="93"/>
      <c r="AF7" s="94"/>
    </row>
    <row r="8" spans="1:58" ht="16.5" thickBot="1" x14ac:dyDescent="0.2">
      <c r="A8" s="110" t="s">
        <v>52</v>
      </c>
      <c r="B8" s="111"/>
      <c r="C8" s="95" t="s">
        <v>53</v>
      </c>
      <c r="D8" s="96"/>
      <c r="E8" s="97"/>
      <c r="F8" s="95" t="s">
        <v>54</v>
      </c>
      <c r="G8" s="96"/>
      <c r="H8" s="97"/>
      <c r="I8" s="95" t="s">
        <v>53</v>
      </c>
      <c r="J8" s="96"/>
      <c r="K8" s="97"/>
      <c r="L8" s="95" t="s">
        <v>54</v>
      </c>
      <c r="M8" s="96"/>
      <c r="N8" s="97"/>
      <c r="O8" s="95" t="s">
        <v>53</v>
      </c>
      <c r="P8" s="96"/>
      <c r="Q8" s="97"/>
      <c r="R8" s="95" t="s">
        <v>54</v>
      </c>
      <c r="S8" s="96"/>
      <c r="T8" s="97"/>
      <c r="U8" s="95" t="s">
        <v>103</v>
      </c>
      <c r="V8" s="96"/>
      <c r="W8" s="97"/>
      <c r="X8" s="95" t="s">
        <v>104</v>
      </c>
      <c r="Y8" s="96"/>
      <c r="Z8" s="97"/>
      <c r="AA8" s="95" t="s">
        <v>103</v>
      </c>
      <c r="AB8" s="96"/>
      <c r="AC8" s="97"/>
      <c r="AD8" s="95" t="s">
        <v>104</v>
      </c>
      <c r="AE8" s="96"/>
      <c r="AF8" s="97"/>
    </row>
    <row r="9" spans="1:58" x14ac:dyDescent="0.15">
      <c r="A9" s="104" t="s">
        <v>55</v>
      </c>
      <c r="B9" s="105"/>
      <c r="C9" s="21" t="s">
        <v>56</v>
      </c>
      <c r="D9" s="21" t="s">
        <v>57</v>
      </c>
      <c r="E9" s="21" t="s">
        <v>58</v>
      </c>
      <c r="F9" s="21" t="s">
        <v>56</v>
      </c>
      <c r="G9" s="21" t="s">
        <v>57</v>
      </c>
      <c r="H9" s="21" t="s">
        <v>58</v>
      </c>
      <c r="I9" s="21" t="s">
        <v>56</v>
      </c>
      <c r="J9" s="21" t="s">
        <v>57</v>
      </c>
      <c r="K9" s="21" t="s">
        <v>58</v>
      </c>
      <c r="L9" s="21" t="s">
        <v>56</v>
      </c>
      <c r="M9" s="21" t="s">
        <v>57</v>
      </c>
      <c r="N9" s="21" t="s">
        <v>58</v>
      </c>
      <c r="O9" s="21" t="s">
        <v>56</v>
      </c>
      <c r="P9" s="21" t="s">
        <v>57</v>
      </c>
      <c r="Q9" s="21" t="s">
        <v>58</v>
      </c>
      <c r="R9" s="21" t="s">
        <v>56</v>
      </c>
      <c r="S9" s="21" t="s">
        <v>57</v>
      </c>
      <c r="T9" s="21" t="s">
        <v>58</v>
      </c>
      <c r="U9" s="21" t="s">
        <v>56</v>
      </c>
      <c r="V9" s="21" t="s">
        <v>57</v>
      </c>
      <c r="W9" s="21" t="s">
        <v>58</v>
      </c>
      <c r="X9" s="21" t="s">
        <v>56</v>
      </c>
      <c r="Y9" s="21" t="s">
        <v>57</v>
      </c>
      <c r="Z9" s="21" t="s">
        <v>58</v>
      </c>
      <c r="AA9" s="21" t="s">
        <v>56</v>
      </c>
      <c r="AB9" s="21" t="s">
        <v>57</v>
      </c>
      <c r="AC9" s="21" t="s">
        <v>58</v>
      </c>
      <c r="AD9" s="21" t="s">
        <v>56</v>
      </c>
      <c r="AE9" s="21" t="s">
        <v>57</v>
      </c>
      <c r="AF9" s="21" t="s">
        <v>58</v>
      </c>
    </row>
    <row r="10" spans="1:58" x14ac:dyDescent="0.15">
      <c r="A10" s="7">
        <v>44866</v>
      </c>
      <c r="B10" s="80" t="s">
        <v>107</v>
      </c>
      <c r="C10" s="48">
        <v>2560</v>
      </c>
      <c r="D10" s="48" t="s">
        <v>107</v>
      </c>
      <c r="E10" s="48" t="s">
        <v>107</v>
      </c>
      <c r="F10" s="48">
        <v>3590000</v>
      </c>
      <c r="G10" s="48" t="s">
        <v>107</v>
      </c>
      <c r="H10" s="48" t="s">
        <v>107</v>
      </c>
      <c r="I10" s="48">
        <v>2000</v>
      </c>
      <c r="J10" s="48" t="s">
        <v>107</v>
      </c>
      <c r="K10" s="48" t="s">
        <v>107</v>
      </c>
      <c r="L10" s="48">
        <v>6470000</v>
      </c>
      <c r="M10" s="48" t="s">
        <v>107</v>
      </c>
      <c r="N10" s="48" t="s">
        <v>107</v>
      </c>
      <c r="O10" s="48">
        <v>559</v>
      </c>
      <c r="P10" s="48" t="s">
        <v>107</v>
      </c>
      <c r="Q10" s="48" t="s">
        <v>107</v>
      </c>
      <c r="R10" s="48">
        <v>1600000</v>
      </c>
      <c r="S10" s="48" t="s">
        <v>107</v>
      </c>
      <c r="T10" s="48" t="s">
        <v>107</v>
      </c>
      <c r="U10" s="48">
        <v>105</v>
      </c>
      <c r="V10" s="48" t="s">
        <v>107</v>
      </c>
      <c r="W10" s="48" t="s">
        <v>107</v>
      </c>
      <c r="X10" s="48">
        <v>37000</v>
      </c>
      <c r="Y10" s="48" t="s">
        <v>107</v>
      </c>
      <c r="Z10" s="48" t="s">
        <v>107</v>
      </c>
      <c r="AA10" s="48">
        <v>21</v>
      </c>
      <c r="AB10" s="48" t="s">
        <v>107</v>
      </c>
      <c r="AC10" s="48" t="s">
        <v>107</v>
      </c>
      <c r="AD10" s="48">
        <v>10700</v>
      </c>
      <c r="AE10" s="48" t="s">
        <v>107</v>
      </c>
      <c r="AF10" s="48" t="s">
        <v>107</v>
      </c>
    </row>
    <row r="11" spans="1:58" x14ac:dyDescent="0.15">
      <c r="A11" s="7">
        <v>44869</v>
      </c>
      <c r="B11" s="80" t="s">
        <v>107</v>
      </c>
      <c r="C11" s="48">
        <v>2640</v>
      </c>
      <c r="D11" s="48" t="s">
        <v>107</v>
      </c>
      <c r="E11" s="48" t="s">
        <v>107</v>
      </c>
      <c r="F11" s="49">
        <v>2450000</v>
      </c>
      <c r="G11" s="49" t="s">
        <v>107</v>
      </c>
      <c r="H11" s="49" t="s">
        <v>107</v>
      </c>
      <c r="I11" s="48">
        <v>922</v>
      </c>
      <c r="J11" s="48" t="s">
        <v>107</v>
      </c>
      <c r="K11" s="48" t="s">
        <v>107</v>
      </c>
      <c r="L11" s="49">
        <v>2760000</v>
      </c>
      <c r="M11" s="49" t="s">
        <v>107</v>
      </c>
      <c r="N11" s="49" t="s">
        <v>107</v>
      </c>
      <c r="O11" s="48">
        <v>11200</v>
      </c>
      <c r="P11" s="48" t="s">
        <v>107</v>
      </c>
      <c r="Q11" s="48" t="s">
        <v>107</v>
      </c>
      <c r="R11" s="49">
        <v>3650000</v>
      </c>
      <c r="S11" s="49" t="s">
        <v>107</v>
      </c>
      <c r="T11" s="49" t="s">
        <v>107</v>
      </c>
      <c r="U11" s="48">
        <v>21</v>
      </c>
      <c r="V11" s="48" t="s">
        <v>107</v>
      </c>
      <c r="W11" s="48" t="s">
        <v>107</v>
      </c>
      <c r="X11" s="49">
        <v>155000</v>
      </c>
      <c r="Y11" s="49" t="s">
        <v>107</v>
      </c>
      <c r="Z11" s="49" t="s">
        <v>107</v>
      </c>
      <c r="AA11" s="48">
        <v>21</v>
      </c>
      <c r="AB11" s="48" t="s">
        <v>107</v>
      </c>
      <c r="AC11" s="48" t="s">
        <v>107</v>
      </c>
      <c r="AD11" s="49">
        <v>18400</v>
      </c>
      <c r="AE11" s="49" t="s">
        <v>107</v>
      </c>
      <c r="AF11" s="49" t="s">
        <v>107</v>
      </c>
      <c r="AG11" s="10"/>
      <c r="AH11" s="10"/>
      <c r="AI11" s="10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</row>
    <row r="12" spans="1:58" x14ac:dyDescent="0.15">
      <c r="A12" s="7">
        <v>44873</v>
      </c>
      <c r="B12" s="80" t="s">
        <v>107</v>
      </c>
      <c r="C12" s="48">
        <v>2900</v>
      </c>
      <c r="D12" s="48" t="s">
        <v>107</v>
      </c>
      <c r="E12" s="48" t="s">
        <v>107</v>
      </c>
      <c r="F12" s="48">
        <v>2620000</v>
      </c>
      <c r="G12" s="48" t="s">
        <v>107</v>
      </c>
      <c r="H12" s="48" t="s">
        <v>107</v>
      </c>
      <c r="I12" s="48">
        <v>231</v>
      </c>
      <c r="J12" s="48" t="s">
        <v>107</v>
      </c>
      <c r="K12" s="48" t="s">
        <v>107</v>
      </c>
      <c r="L12" s="48">
        <v>3940000</v>
      </c>
      <c r="M12" s="48" t="s">
        <v>107</v>
      </c>
      <c r="N12" s="48" t="s">
        <v>107</v>
      </c>
      <c r="O12" s="48">
        <v>1860</v>
      </c>
      <c r="P12" s="48" t="s">
        <v>107</v>
      </c>
      <c r="Q12" s="48" t="s">
        <v>107</v>
      </c>
      <c r="R12" s="48">
        <v>2110000</v>
      </c>
      <c r="S12" s="48" t="s">
        <v>107</v>
      </c>
      <c r="T12" s="48" t="s">
        <v>107</v>
      </c>
      <c r="U12" s="48">
        <v>21</v>
      </c>
      <c r="V12" s="48" t="s">
        <v>107</v>
      </c>
      <c r="W12" s="48" t="s">
        <v>107</v>
      </c>
      <c r="X12" s="48">
        <v>10100</v>
      </c>
      <c r="Y12" s="48" t="s">
        <v>107</v>
      </c>
      <c r="Z12" s="48" t="s">
        <v>107</v>
      </c>
      <c r="AA12" s="48">
        <v>21</v>
      </c>
      <c r="AB12" s="48" t="s">
        <v>107</v>
      </c>
      <c r="AC12" s="48" t="s">
        <v>107</v>
      </c>
      <c r="AD12" s="48">
        <v>8600</v>
      </c>
      <c r="AE12" s="48" t="s">
        <v>107</v>
      </c>
      <c r="AF12" s="48" t="s">
        <v>107</v>
      </c>
      <c r="AG12" s="10"/>
      <c r="AH12" s="10"/>
      <c r="AI12" s="10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</row>
    <row r="13" spans="1:58" x14ac:dyDescent="0.15">
      <c r="A13" s="7">
        <v>44876</v>
      </c>
      <c r="B13" s="80" t="s">
        <v>107</v>
      </c>
      <c r="C13" s="48">
        <v>4130</v>
      </c>
      <c r="D13" s="48" t="s">
        <v>107</v>
      </c>
      <c r="E13" s="48" t="s">
        <v>107</v>
      </c>
      <c r="F13" s="60">
        <v>2620000</v>
      </c>
      <c r="G13" s="48" t="s">
        <v>107</v>
      </c>
      <c r="H13" s="48" t="s">
        <v>107</v>
      </c>
      <c r="I13" s="48">
        <v>2330</v>
      </c>
      <c r="J13" s="48" t="s">
        <v>107</v>
      </c>
      <c r="K13" s="48" t="s">
        <v>107</v>
      </c>
      <c r="L13" s="48">
        <v>3710000</v>
      </c>
      <c r="M13" s="48" t="s">
        <v>107</v>
      </c>
      <c r="N13" s="48" t="s">
        <v>107</v>
      </c>
      <c r="O13" s="48">
        <v>2330</v>
      </c>
      <c r="P13" s="48" t="s">
        <v>107</v>
      </c>
      <c r="Q13" s="48" t="s">
        <v>107</v>
      </c>
      <c r="R13" s="61">
        <v>1810000</v>
      </c>
      <c r="S13" s="48" t="s">
        <v>107</v>
      </c>
      <c r="T13" s="48" t="s">
        <v>107</v>
      </c>
      <c r="U13" s="48">
        <v>21</v>
      </c>
      <c r="V13" s="48" t="s">
        <v>107</v>
      </c>
      <c r="W13" s="48" t="s">
        <v>107</v>
      </c>
      <c r="X13" s="78">
        <v>21800</v>
      </c>
      <c r="Y13" s="48" t="s">
        <v>107</v>
      </c>
      <c r="Z13" s="48" t="s">
        <v>107</v>
      </c>
      <c r="AA13" s="48" t="s">
        <v>105</v>
      </c>
      <c r="AB13" s="48" t="s">
        <v>107</v>
      </c>
      <c r="AC13" s="48" t="s">
        <v>107</v>
      </c>
      <c r="AD13" s="48">
        <v>21</v>
      </c>
      <c r="AE13" s="48" t="s">
        <v>107</v>
      </c>
      <c r="AF13" s="48" t="s">
        <v>107</v>
      </c>
      <c r="AG13" s="10"/>
      <c r="AH13" s="10"/>
      <c r="AI13" s="10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x14ac:dyDescent="0.15">
      <c r="A14" s="7">
        <v>44880</v>
      </c>
      <c r="B14" s="80" t="s">
        <v>107</v>
      </c>
      <c r="C14" s="48">
        <v>10100</v>
      </c>
      <c r="D14" s="48" t="s">
        <v>107</v>
      </c>
      <c r="E14" s="48" t="s">
        <v>107</v>
      </c>
      <c r="F14" s="48">
        <v>2860000</v>
      </c>
      <c r="G14" s="48" t="s">
        <v>107</v>
      </c>
      <c r="H14" s="48" t="s">
        <v>107</v>
      </c>
      <c r="I14" s="48">
        <v>12200</v>
      </c>
      <c r="J14" s="48" t="s">
        <v>107</v>
      </c>
      <c r="K14" s="48" t="s">
        <v>107</v>
      </c>
      <c r="L14" s="48">
        <v>2230000</v>
      </c>
      <c r="M14" s="48" t="s">
        <v>107</v>
      </c>
      <c r="N14" s="48" t="s">
        <v>107</v>
      </c>
      <c r="O14" s="48">
        <v>6940</v>
      </c>
      <c r="P14" s="48" t="s">
        <v>107</v>
      </c>
      <c r="Q14" s="48" t="s">
        <v>107</v>
      </c>
      <c r="R14" s="48">
        <v>4560000</v>
      </c>
      <c r="S14" s="48" t="s">
        <v>107</v>
      </c>
      <c r="T14" s="48" t="s">
        <v>107</v>
      </c>
      <c r="U14" s="48">
        <v>21</v>
      </c>
      <c r="V14" s="48" t="s">
        <v>107</v>
      </c>
      <c r="W14" s="48" t="s">
        <v>107</v>
      </c>
      <c r="X14" s="48">
        <v>17400</v>
      </c>
      <c r="Y14" s="48" t="s">
        <v>107</v>
      </c>
      <c r="Z14" s="48" t="s">
        <v>107</v>
      </c>
      <c r="AA14" s="48">
        <v>21</v>
      </c>
      <c r="AB14" s="48" t="s">
        <v>107</v>
      </c>
      <c r="AC14" s="48" t="s">
        <v>107</v>
      </c>
      <c r="AD14" s="48">
        <v>57800</v>
      </c>
      <c r="AE14" s="48" t="s">
        <v>107</v>
      </c>
      <c r="AF14" s="48" t="s">
        <v>107</v>
      </c>
      <c r="AG14" s="10"/>
      <c r="AH14" s="10"/>
      <c r="AI14" s="10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</row>
    <row r="15" spans="1:58" x14ac:dyDescent="0.15">
      <c r="A15" s="7">
        <v>44883</v>
      </c>
      <c r="B15" s="80" t="s">
        <v>107</v>
      </c>
      <c r="C15" s="48">
        <v>3150</v>
      </c>
      <c r="D15" s="48" t="s">
        <v>107</v>
      </c>
      <c r="E15" s="48" t="s">
        <v>107</v>
      </c>
      <c r="F15" s="48">
        <v>3520000</v>
      </c>
      <c r="G15" s="48" t="s">
        <v>107</v>
      </c>
      <c r="H15" s="48" t="s">
        <v>107</v>
      </c>
      <c r="I15" s="48">
        <v>15800</v>
      </c>
      <c r="J15" s="48" t="s">
        <v>107</v>
      </c>
      <c r="K15" s="48" t="s">
        <v>107</v>
      </c>
      <c r="L15" s="48">
        <v>3460000</v>
      </c>
      <c r="M15" s="48" t="s">
        <v>107</v>
      </c>
      <c r="N15" s="48" t="s">
        <v>107</v>
      </c>
      <c r="O15" s="48">
        <v>3710</v>
      </c>
      <c r="P15" s="48" t="s">
        <v>107</v>
      </c>
      <c r="Q15" s="48" t="s">
        <v>107</v>
      </c>
      <c r="R15" s="48">
        <v>3600000</v>
      </c>
      <c r="S15" s="48" t="s">
        <v>107</v>
      </c>
      <c r="T15" s="48" t="s">
        <v>107</v>
      </c>
      <c r="U15" s="48">
        <v>21</v>
      </c>
      <c r="V15" s="48" t="s">
        <v>107</v>
      </c>
      <c r="W15" s="48" t="s">
        <v>107</v>
      </c>
      <c r="X15" s="48">
        <v>74100</v>
      </c>
      <c r="Y15" s="48" t="s">
        <v>107</v>
      </c>
      <c r="Z15" s="48" t="s">
        <v>107</v>
      </c>
      <c r="AA15" s="48" t="s">
        <v>105</v>
      </c>
      <c r="AB15" s="48" t="s">
        <v>107</v>
      </c>
      <c r="AC15" s="48" t="s">
        <v>107</v>
      </c>
      <c r="AD15" s="48">
        <v>20500</v>
      </c>
      <c r="AE15" s="48" t="s">
        <v>107</v>
      </c>
      <c r="AF15" s="48" t="s">
        <v>107</v>
      </c>
      <c r="AG15" s="10"/>
      <c r="AH15" s="10"/>
      <c r="AI15" s="10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</row>
    <row r="16" spans="1:58" s="1" customFormat="1" x14ac:dyDescent="0.15">
      <c r="A16" s="7">
        <v>44887</v>
      </c>
      <c r="B16" s="80" t="s">
        <v>107</v>
      </c>
      <c r="C16" s="48">
        <v>8700</v>
      </c>
      <c r="D16" s="48" t="s">
        <v>107</v>
      </c>
      <c r="E16" s="48" t="s">
        <v>107</v>
      </c>
      <c r="F16" s="49">
        <v>2450000</v>
      </c>
      <c r="G16" s="49" t="s">
        <v>107</v>
      </c>
      <c r="H16" s="49" t="s">
        <v>107</v>
      </c>
      <c r="I16" s="48">
        <v>6520</v>
      </c>
      <c r="J16" s="48" t="s">
        <v>107</v>
      </c>
      <c r="K16" s="48" t="s">
        <v>107</v>
      </c>
      <c r="L16" s="49">
        <v>3880000</v>
      </c>
      <c r="M16" s="49" t="s">
        <v>107</v>
      </c>
      <c r="N16" s="49" t="s">
        <v>107</v>
      </c>
      <c r="O16" s="48">
        <v>5920</v>
      </c>
      <c r="P16" s="48" t="s">
        <v>107</v>
      </c>
      <c r="Q16" s="48" t="s">
        <v>107</v>
      </c>
      <c r="R16" s="49">
        <v>4010000</v>
      </c>
      <c r="S16" s="49" t="s">
        <v>107</v>
      </c>
      <c r="T16" s="49" t="s">
        <v>107</v>
      </c>
      <c r="U16" s="48">
        <v>21</v>
      </c>
      <c r="V16" s="48" t="s">
        <v>107</v>
      </c>
      <c r="W16" s="48" t="s">
        <v>107</v>
      </c>
      <c r="X16" s="49">
        <v>214000</v>
      </c>
      <c r="Y16" s="49" t="s">
        <v>107</v>
      </c>
      <c r="Z16" s="49" t="s">
        <v>107</v>
      </c>
      <c r="AA16" s="48">
        <v>21</v>
      </c>
      <c r="AB16" s="48" t="s">
        <v>107</v>
      </c>
      <c r="AC16" s="48" t="s">
        <v>107</v>
      </c>
      <c r="AD16" s="49">
        <v>304000</v>
      </c>
      <c r="AE16" s="49" t="s">
        <v>107</v>
      </c>
      <c r="AF16" s="49" t="s">
        <v>107</v>
      </c>
    </row>
    <row r="17" spans="1:32" s="1" customFormat="1" x14ac:dyDescent="0.15">
      <c r="A17" s="7">
        <v>44890</v>
      </c>
      <c r="B17" s="80" t="s">
        <v>107</v>
      </c>
      <c r="C17" s="48">
        <v>7330</v>
      </c>
      <c r="D17" s="48" t="s">
        <v>107</v>
      </c>
      <c r="E17" s="48" t="s">
        <v>107</v>
      </c>
      <c r="F17" s="48">
        <v>2180000</v>
      </c>
      <c r="G17" s="48" t="s">
        <v>107</v>
      </c>
      <c r="H17" s="48" t="s">
        <v>107</v>
      </c>
      <c r="I17" s="48">
        <v>7210</v>
      </c>
      <c r="J17" s="48" t="s">
        <v>107</v>
      </c>
      <c r="K17" s="48" t="s">
        <v>107</v>
      </c>
      <c r="L17" s="48">
        <v>4450000</v>
      </c>
      <c r="M17" s="48" t="s">
        <v>107</v>
      </c>
      <c r="N17" s="48" t="s">
        <v>107</v>
      </c>
      <c r="O17" s="48">
        <v>6380</v>
      </c>
      <c r="P17" s="48" t="s">
        <v>107</v>
      </c>
      <c r="Q17" s="48" t="s">
        <v>107</v>
      </c>
      <c r="R17" s="48">
        <v>3100000</v>
      </c>
      <c r="S17" s="48" t="s">
        <v>107</v>
      </c>
      <c r="T17" s="48" t="s">
        <v>107</v>
      </c>
      <c r="U17" s="48">
        <v>21</v>
      </c>
      <c r="V17" s="48" t="s">
        <v>107</v>
      </c>
      <c r="W17" s="48" t="s">
        <v>107</v>
      </c>
      <c r="X17" s="48">
        <v>57900</v>
      </c>
      <c r="Y17" s="48" t="s">
        <v>107</v>
      </c>
      <c r="Z17" s="48" t="s">
        <v>107</v>
      </c>
      <c r="AA17" s="48" t="s">
        <v>105</v>
      </c>
      <c r="AB17" s="48" t="s">
        <v>107</v>
      </c>
      <c r="AC17" s="48" t="s">
        <v>107</v>
      </c>
      <c r="AD17" s="48">
        <v>6240</v>
      </c>
      <c r="AE17" s="48" t="s">
        <v>107</v>
      </c>
      <c r="AF17" s="48" t="s">
        <v>107</v>
      </c>
    </row>
    <row r="18" spans="1:32" s="1" customFormat="1" x14ac:dyDescent="0.15">
      <c r="A18" s="7">
        <v>44894</v>
      </c>
      <c r="B18" s="80" t="s">
        <v>107</v>
      </c>
      <c r="C18" s="48">
        <v>11500</v>
      </c>
      <c r="D18" s="48" t="s">
        <v>107</v>
      </c>
      <c r="E18" s="48" t="s">
        <v>107</v>
      </c>
      <c r="F18" s="48">
        <v>2720000</v>
      </c>
      <c r="G18" s="48" t="s">
        <v>107</v>
      </c>
      <c r="H18" s="48" t="s">
        <v>107</v>
      </c>
      <c r="I18" s="48">
        <v>11400</v>
      </c>
      <c r="J18" s="48" t="s">
        <v>107</v>
      </c>
      <c r="K18" s="48" t="s">
        <v>107</v>
      </c>
      <c r="L18" s="48">
        <v>3360000</v>
      </c>
      <c r="M18" s="48" t="s">
        <v>107</v>
      </c>
      <c r="N18" s="48" t="s">
        <v>107</v>
      </c>
      <c r="O18" s="48">
        <v>35500</v>
      </c>
      <c r="P18" s="48" t="s">
        <v>107</v>
      </c>
      <c r="Q18" s="48" t="s">
        <v>107</v>
      </c>
      <c r="R18" s="48">
        <v>2950000</v>
      </c>
      <c r="S18" s="48" t="s">
        <v>107</v>
      </c>
      <c r="T18" s="48" t="s">
        <v>107</v>
      </c>
      <c r="U18" s="48">
        <v>21</v>
      </c>
      <c r="V18" s="48" t="s">
        <v>107</v>
      </c>
      <c r="W18" s="48" t="s">
        <v>107</v>
      </c>
      <c r="X18" s="48">
        <v>2840</v>
      </c>
      <c r="Y18" s="48" t="s">
        <v>107</v>
      </c>
      <c r="Z18" s="48" t="s">
        <v>107</v>
      </c>
      <c r="AA18" s="48">
        <v>1280</v>
      </c>
      <c r="AB18" s="48" t="s">
        <v>107</v>
      </c>
      <c r="AC18" s="48" t="s">
        <v>107</v>
      </c>
      <c r="AD18" s="48">
        <v>25600</v>
      </c>
      <c r="AE18" s="48" t="s">
        <v>107</v>
      </c>
      <c r="AF18" s="48" t="s">
        <v>107</v>
      </c>
    </row>
    <row r="19" spans="1:32" s="1" customFormat="1" x14ac:dyDescent="0.15">
      <c r="A19" s="7">
        <v>44897</v>
      </c>
      <c r="B19" s="80" t="s">
        <v>107</v>
      </c>
      <c r="C19" s="48">
        <v>5700</v>
      </c>
      <c r="D19" s="48" t="s">
        <v>107</v>
      </c>
      <c r="E19" s="48" t="s">
        <v>107</v>
      </c>
      <c r="F19" s="48">
        <v>2780000</v>
      </c>
      <c r="G19" s="48" t="s">
        <v>107</v>
      </c>
      <c r="H19" s="48" t="s">
        <v>107</v>
      </c>
      <c r="I19" s="48">
        <v>7080</v>
      </c>
      <c r="J19" s="48" t="s">
        <v>107</v>
      </c>
      <c r="K19" s="48" t="s">
        <v>107</v>
      </c>
      <c r="L19" s="48">
        <v>3650000</v>
      </c>
      <c r="M19" s="48" t="s">
        <v>107</v>
      </c>
      <c r="N19" s="48" t="s">
        <v>107</v>
      </c>
      <c r="O19" s="48">
        <v>1980</v>
      </c>
      <c r="P19" s="48" t="s">
        <v>107</v>
      </c>
      <c r="Q19" s="48" t="s">
        <v>107</v>
      </c>
      <c r="R19" s="48">
        <v>1760000</v>
      </c>
      <c r="S19" s="48" t="s">
        <v>107</v>
      </c>
      <c r="T19" s="48" t="s">
        <v>107</v>
      </c>
      <c r="U19" s="48">
        <v>65</v>
      </c>
      <c r="V19" s="48" t="s">
        <v>107</v>
      </c>
      <c r="W19" s="48" t="s">
        <v>107</v>
      </c>
      <c r="X19" s="48">
        <v>156000</v>
      </c>
      <c r="Y19" s="48" t="s">
        <v>107</v>
      </c>
      <c r="Z19" s="48" t="s">
        <v>107</v>
      </c>
      <c r="AA19" s="48">
        <v>21</v>
      </c>
      <c r="AB19" s="48" t="s">
        <v>107</v>
      </c>
      <c r="AC19" s="48" t="s">
        <v>107</v>
      </c>
      <c r="AD19" s="48">
        <v>14000</v>
      </c>
      <c r="AE19" s="48" t="s">
        <v>107</v>
      </c>
      <c r="AF19" s="48" t="s">
        <v>107</v>
      </c>
    </row>
    <row r="20" spans="1:32" s="1" customFormat="1" x14ac:dyDescent="0.15">
      <c r="A20" s="7">
        <v>44901</v>
      </c>
      <c r="B20" s="80" t="s">
        <v>107</v>
      </c>
      <c r="C20" s="48">
        <v>11300</v>
      </c>
      <c r="D20" s="48" t="s">
        <v>107</v>
      </c>
      <c r="E20" s="48" t="s">
        <v>107</v>
      </c>
      <c r="F20" s="48">
        <v>2920000</v>
      </c>
      <c r="G20" s="48" t="s">
        <v>107</v>
      </c>
      <c r="H20" s="48" t="s">
        <v>107</v>
      </c>
      <c r="I20" s="48">
        <v>8590</v>
      </c>
      <c r="J20" s="48" t="s">
        <v>107</v>
      </c>
      <c r="K20" s="48" t="s">
        <v>107</v>
      </c>
      <c r="L20" s="48">
        <v>3200000</v>
      </c>
      <c r="M20" s="48" t="s">
        <v>107</v>
      </c>
      <c r="N20" s="48" t="s">
        <v>107</v>
      </c>
      <c r="O20" s="48">
        <v>4130</v>
      </c>
      <c r="P20" s="48" t="s">
        <v>107</v>
      </c>
      <c r="Q20" s="48" t="s">
        <v>107</v>
      </c>
      <c r="R20" s="48">
        <v>2240000</v>
      </c>
      <c r="S20" s="48" t="s">
        <v>107</v>
      </c>
      <c r="T20" s="48" t="s">
        <v>107</v>
      </c>
      <c r="U20" s="48">
        <v>21</v>
      </c>
      <c r="V20" s="48" t="s">
        <v>107</v>
      </c>
      <c r="W20" s="48" t="s">
        <v>107</v>
      </c>
      <c r="X20" s="48">
        <v>99100</v>
      </c>
      <c r="Y20" s="48" t="s">
        <v>107</v>
      </c>
      <c r="Z20" s="48" t="s">
        <v>107</v>
      </c>
      <c r="AA20" s="48">
        <v>21</v>
      </c>
      <c r="AB20" s="48" t="s">
        <v>107</v>
      </c>
      <c r="AC20" s="48" t="s">
        <v>107</v>
      </c>
      <c r="AD20" s="48">
        <v>343000</v>
      </c>
      <c r="AE20" s="48" t="s">
        <v>107</v>
      </c>
      <c r="AF20" s="48" t="s">
        <v>107</v>
      </c>
    </row>
    <row r="21" spans="1:32" s="1" customFormat="1" x14ac:dyDescent="0.15">
      <c r="A21" s="7">
        <v>44904</v>
      </c>
      <c r="B21" s="80" t="s">
        <v>107</v>
      </c>
      <c r="C21" s="48">
        <v>9480</v>
      </c>
      <c r="D21" s="48" t="s">
        <v>107</v>
      </c>
      <c r="E21" s="48" t="s">
        <v>107</v>
      </c>
      <c r="F21" s="49">
        <v>4860000</v>
      </c>
      <c r="G21" s="49" t="s">
        <v>107</v>
      </c>
      <c r="H21" s="49" t="s">
        <v>107</v>
      </c>
      <c r="I21" s="48">
        <v>29300</v>
      </c>
      <c r="J21" s="48" t="s">
        <v>107</v>
      </c>
      <c r="K21" s="48" t="s">
        <v>107</v>
      </c>
      <c r="L21" s="49">
        <v>6840000</v>
      </c>
      <c r="M21" s="49" t="s">
        <v>107</v>
      </c>
      <c r="N21" s="49" t="s">
        <v>107</v>
      </c>
      <c r="O21" s="48">
        <v>28600</v>
      </c>
      <c r="P21" s="48" t="s">
        <v>107</v>
      </c>
      <c r="Q21" s="48" t="s">
        <v>107</v>
      </c>
      <c r="R21" s="49">
        <v>5180000</v>
      </c>
      <c r="S21" s="49" t="s">
        <v>107</v>
      </c>
      <c r="T21" s="49" t="s">
        <v>107</v>
      </c>
      <c r="U21" s="48">
        <v>21</v>
      </c>
      <c r="V21" s="48" t="s">
        <v>107</v>
      </c>
      <c r="W21" s="48" t="s">
        <v>107</v>
      </c>
      <c r="X21" s="49">
        <v>126000</v>
      </c>
      <c r="Y21" s="49" t="s">
        <v>107</v>
      </c>
      <c r="Z21" s="49" t="s">
        <v>107</v>
      </c>
      <c r="AA21" s="48">
        <v>97</v>
      </c>
      <c r="AB21" s="48" t="s">
        <v>107</v>
      </c>
      <c r="AC21" s="48" t="s">
        <v>107</v>
      </c>
      <c r="AD21" s="49">
        <v>308000</v>
      </c>
      <c r="AE21" s="49" t="s">
        <v>107</v>
      </c>
      <c r="AF21" s="49" t="s">
        <v>107</v>
      </c>
    </row>
    <row r="22" spans="1:32" s="1" customFormat="1" x14ac:dyDescent="0.15">
      <c r="A22" s="7">
        <v>44908</v>
      </c>
      <c r="B22" s="80" t="s">
        <v>107</v>
      </c>
      <c r="C22" s="48">
        <v>9790</v>
      </c>
      <c r="D22" s="48" t="s">
        <v>107</v>
      </c>
      <c r="E22" s="48" t="s">
        <v>107</v>
      </c>
      <c r="F22" s="48">
        <v>11200000</v>
      </c>
      <c r="G22" s="48" t="s">
        <v>107</v>
      </c>
      <c r="H22" s="48" t="s">
        <v>107</v>
      </c>
      <c r="I22" s="48">
        <v>21900</v>
      </c>
      <c r="J22" s="48" t="s">
        <v>107</v>
      </c>
      <c r="K22" s="48" t="s">
        <v>107</v>
      </c>
      <c r="L22" s="48">
        <v>9610000</v>
      </c>
      <c r="M22" s="48" t="s">
        <v>107</v>
      </c>
      <c r="N22" s="48" t="s">
        <v>107</v>
      </c>
      <c r="O22" s="48">
        <v>7080</v>
      </c>
      <c r="P22" s="48" t="s">
        <v>107</v>
      </c>
      <c r="Q22" s="48" t="s">
        <v>107</v>
      </c>
      <c r="R22" s="48">
        <v>3660000</v>
      </c>
      <c r="S22" s="48" t="s">
        <v>107</v>
      </c>
      <c r="T22" s="48" t="s">
        <v>107</v>
      </c>
      <c r="U22" s="48">
        <v>2080</v>
      </c>
      <c r="V22" s="48" t="s">
        <v>107</v>
      </c>
      <c r="W22" s="48" t="s">
        <v>107</v>
      </c>
      <c r="X22" s="48">
        <v>6520000</v>
      </c>
      <c r="Y22" s="48" t="s">
        <v>107</v>
      </c>
      <c r="Z22" s="48" t="s">
        <v>107</v>
      </c>
      <c r="AA22" s="48">
        <v>21</v>
      </c>
      <c r="AB22" s="48" t="s">
        <v>107</v>
      </c>
      <c r="AC22" s="48" t="s">
        <v>107</v>
      </c>
      <c r="AD22" s="48">
        <v>1130000</v>
      </c>
      <c r="AE22" s="48" t="s">
        <v>107</v>
      </c>
      <c r="AF22" s="48" t="s">
        <v>107</v>
      </c>
    </row>
    <row r="23" spans="1:32" s="1" customFormat="1" x14ac:dyDescent="0.15">
      <c r="A23" s="7">
        <v>44911</v>
      </c>
      <c r="B23" s="80" t="s">
        <v>107</v>
      </c>
      <c r="C23" s="48">
        <v>25100</v>
      </c>
      <c r="D23" s="48" t="s">
        <v>107</v>
      </c>
      <c r="E23" s="48" t="s">
        <v>107</v>
      </c>
      <c r="F23" s="48">
        <v>6630000</v>
      </c>
      <c r="G23" s="48" t="s">
        <v>107</v>
      </c>
      <c r="H23" s="48" t="s">
        <v>107</v>
      </c>
      <c r="I23" s="48">
        <v>7100</v>
      </c>
      <c r="J23" s="48" t="s">
        <v>107</v>
      </c>
      <c r="K23" s="48" t="s">
        <v>107</v>
      </c>
      <c r="L23" s="48">
        <v>10600000</v>
      </c>
      <c r="M23" s="48" t="s">
        <v>107</v>
      </c>
      <c r="N23" s="48" t="s">
        <v>107</v>
      </c>
      <c r="O23" s="48">
        <v>22200</v>
      </c>
      <c r="P23" s="48" t="s">
        <v>107</v>
      </c>
      <c r="Q23" s="48" t="s">
        <v>107</v>
      </c>
      <c r="R23" s="48">
        <v>3340000</v>
      </c>
      <c r="S23" s="48" t="s">
        <v>107</v>
      </c>
      <c r="T23" s="48" t="s">
        <v>107</v>
      </c>
      <c r="U23" s="48">
        <v>112</v>
      </c>
      <c r="V23" s="48" t="s">
        <v>107</v>
      </c>
      <c r="W23" s="48" t="s">
        <v>107</v>
      </c>
      <c r="X23" s="48">
        <v>257000</v>
      </c>
      <c r="Y23" s="48" t="s">
        <v>107</v>
      </c>
      <c r="Z23" s="48" t="s">
        <v>107</v>
      </c>
      <c r="AA23" s="48">
        <v>21</v>
      </c>
      <c r="AB23" s="48" t="s">
        <v>107</v>
      </c>
      <c r="AC23" s="48" t="s">
        <v>107</v>
      </c>
      <c r="AD23" s="48">
        <v>776000</v>
      </c>
      <c r="AE23" s="48" t="s">
        <v>107</v>
      </c>
      <c r="AF23" s="48" t="s">
        <v>107</v>
      </c>
    </row>
    <row r="24" spans="1:32" x14ac:dyDescent="0.15">
      <c r="A24" s="7">
        <v>44915</v>
      </c>
      <c r="B24" s="80" t="s">
        <v>107</v>
      </c>
      <c r="C24" s="48">
        <v>56800</v>
      </c>
      <c r="D24" s="48" t="s">
        <v>107</v>
      </c>
      <c r="E24" s="48" t="s">
        <v>107</v>
      </c>
      <c r="F24" s="48">
        <v>6180000</v>
      </c>
      <c r="G24" s="48" t="s">
        <v>107</v>
      </c>
      <c r="H24" s="48" t="s">
        <v>107</v>
      </c>
      <c r="I24" s="48">
        <v>19400</v>
      </c>
      <c r="J24" s="48" t="s">
        <v>107</v>
      </c>
      <c r="K24" s="48" t="s">
        <v>107</v>
      </c>
      <c r="L24" s="48">
        <v>5370000</v>
      </c>
      <c r="M24" s="48" t="s">
        <v>107</v>
      </c>
      <c r="N24" s="48" t="s">
        <v>107</v>
      </c>
      <c r="O24" s="48">
        <v>22100</v>
      </c>
      <c r="P24" s="48" t="s">
        <v>107</v>
      </c>
      <c r="Q24" s="48" t="s">
        <v>107</v>
      </c>
      <c r="R24" s="48">
        <v>2690000</v>
      </c>
      <c r="S24" s="48" t="s">
        <v>107</v>
      </c>
      <c r="T24" s="48" t="s">
        <v>107</v>
      </c>
      <c r="U24" s="48">
        <v>67</v>
      </c>
      <c r="V24" s="48" t="s">
        <v>107</v>
      </c>
      <c r="W24" s="48" t="s">
        <v>107</v>
      </c>
      <c r="X24" s="48">
        <v>361000</v>
      </c>
      <c r="Y24" s="48" t="s">
        <v>107</v>
      </c>
      <c r="Z24" s="48" t="s">
        <v>107</v>
      </c>
      <c r="AA24" s="48">
        <v>21</v>
      </c>
      <c r="AB24" s="48" t="s">
        <v>107</v>
      </c>
      <c r="AC24" s="48" t="s">
        <v>107</v>
      </c>
      <c r="AD24" s="48">
        <v>117000</v>
      </c>
      <c r="AE24" s="48" t="s">
        <v>107</v>
      </c>
      <c r="AF24" s="48" t="s">
        <v>107</v>
      </c>
    </row>
    <row r="25" spans="1:32" x14ac:dyDescent="0.15">
      <c r="A25" s="7">
        <v>44918</v>
      </c>
      <c r="B25" s="80" t="s">
        <v>107</v>
      </c>
      <c r="C25" s="48">
        <v>19900</v>
      </c>
      <c r="D25" s="48" t="s">
        <v>107</v>
      </c>
      <c r="E25" s="48" t="s">
        <v>107</v>
      </c>
      <c r="F25" s="48">
        <v>5480000</v>
      </c>
      <c r="G25" s="48" t="s">
        <v>107</v>
      </c>
      <c r="H25" s="48" t="s">
        <v>107</v>
      </c>
      <c r="I25" s="48">
        <v>2160</v>
      </c>
      <c r="J25" s="48" t="s">
        <v>107</v>
      </c>
      <c r="K25" s="48" t="s">
        <v>107</v>
      </c>
      <c r="L25" s="48">
        <v>8770000</v>
      </c>
      <c r="M25" s="48" t="s">
        <v>107</v>
      </c>
      <c r="N25" s="48" t="s">
        <v>107</v>
      </c>
      <c r="O25" s="48">
        <v>4100</v>
      </c>
      <c r="P25" s="48" t="s">
        <v>107</v>
      </c>
      <c r="Q25" s="48" t="s">
        <v>107</v>
      </c>
      <c r="R25" s="48">
        <v>2430000</v>
      </c>
      <c r="S25" s="48" t="s">
        <v>107</v>
      </c>
      <c r="T25" s="48" t="s">
        <v>107</v>
      </c>
      <c r="U25" s="48">
        <v>74</v>
      </c>
      <c r="V25" s="48" t="s">
        <v>107</v>
      </c>
      <c r="W25" s="48" t="s">
        <v>107</v>
      </c>
      <c r="X25" s="48">
        <v>288000</v>
      </c>
      <c r="Y25" s="48" t="s">
        <v>107</v>
      </c>
      <c r="Z25" s="48" t="s">
        <v>107</v>
      </c>
      <c r="AA25" s="48">
        <v>294</v>
      </c>
      <c r="AB25" s="48" t="s">
        <v>107</v>
      </c>
      <c r="AC25" s="48" t="s">
        <v>107</v>
      </c>
      <c r="AD25" s="48">
        <v>185000</v>
      </c>
      <c r="AE25" s="48" t="s">
        <v>107</v>
      </c>
      <c r="AF25" s="48" t="s">
        <v>107</v>
      </c>
    </row>
    <row r="26" spans="1:32" x14ac:dyDescent="0.15">
      <c r="A26" s="7">
        <v>44922</v>
      </c>
      <c r="B26" s="80" t="s">
        <v>107</v>
      </c>
      <c r="C26" s="48">
        <v>9970</v>
      </c>
      <c r="D26" s="48" t="s">
        <v>107</v>
      </c>
      <c r="E26" s="48" t="s">
        <v>107</v>
      </c>
      <c r="F26" s="49">
        <v>5870000</v>
      </c>
      <c r="G26" s="49" t="s">
        <v>107</v>
      </c>
      <c r="H26" s="49" t="s">
        <v>107</v>
      </c>
      <c r="I26" s="48">
        <v>15800</v>
      </c>
      <c r="J26" s="48" t="s">
        <v>107</v>
      </c>
      <c r="K26" s="48" t="s">
        <v>107</v>
      </c>
      <c r="L26" s="49">
        <v>7640000</v>
      </c>
      <c r="M26" s="49" t="s">
        <v>107</v>
      </c>
      <c r="N26" s="49" t="s">
        <v>107</v>
      </c>
      <c r="O26" s="48">
        <v>8250</v>
      </c>
      <c r="P26" s="48" t="s">
        <v>107</v>
      </c>
      <c r="Q26" s="48" t="s">
        <v>107</v>
      </c>
      <c r="R26" s="49">
        <v>4610000</v>
      </c>
      <c r="S26" s="49" t="s">
        <v>107</v>
      </c>
      <c r="T26" s="49" t="s">
        <v>107</v>
      </c>
      <c r="U26" s="48">
        <v>297</v>
      </c>
      <c r="V26" s="48" t="s">
        <v>107</v>
      </c>
      <c r="W26" s="48" t="s">
        <v>107</v>
      </c>
      <c r="X26" s="49">
        <v>259000</v>
      </c>
      <c r="Y26" s="49" t="s">
        <v>107</v>
      </c>
      <c r="Z26" s="49" t="s">
        <v>107</v>
      </c>
      <c r="AA26" s="48">
        <v>2060</v>
      </c>
      <c r="AB26" s="48" t="s">
        <v>107</v>
      </c>
      <c r="AC26" s="48" t="s">
        <v>107</v>
      </c>
      <c r="AD26" s="49">
        <v>215000</v>
      </c>
      <c r="AE26" s="49" t="s">
        <v>107</v>
      </c>
      <c r="AF26" s="49" t="s">
        <v>107</v>
      </c>
    </row>
    <row r="27" spans="1:32" x14ac:dyDescent="0.15">
      <c r="A27" s="7">
        <v>44932</v>
      </c>
      <c r="B27" s="80" t="s">
        <v>107</v>
      </c>
      <c r="C27" s="79">
        <v>10500</v>
      </c>
      <c r="D27" s="48" t="s">
        <v>107</v>
      </c>
      <c r="E27" s="48" t="s">
        <v>107</v>
      </c>
      <c r="F27" s="48">
        <v>6120000</v>
      </c>
      <c r="G27" s="48" t="s">
        <v>107</v>
      </c>
      <c r="H27" s="48" t="s">
        <v>107</v>
      </c>
      <c r="I27" s="48">
        <v>10900</v>
      </c>
      <c r="J27" s="48" t="s">
        <v>107</v>
      </c>
      <c r="K27" s="48" t="s">
        <v>107</v>
      </c>
      <c r="L27" s="48">
        <v>7350000</v>
      </c>
      <c r="M27" s="48" t="s">
        <v>107</v>
      </c>
      <c r="N27" s="48" t="s">
        <v>107</v>
      </c>
      <c r="O27" s="48">
        <v>14000</v>
      </c>
      <c r="P27" s="48" t="s">
        <v>107</v>
      </c>
      <c r="Q27" s="48" t="s">
        <v>107</v>
      </c>
      <c r="R27" s="48">
        <v>7010000</v>
      </c>
      <c r="S27" s="48" t="s">
        <v>107</v>
      </c>
      <c r="T27" s="48" t="s">
        <v>107</v>
      </c>
      <c r="U27" s="48">
        <v>21</v>
      </c>
      <c r="V27" s="48" t="s">
        <v>107</v>
      </c>
      <c r="W27" s="48" t="s">
        <v>107</v>
      </c>
      <c r="X27" s="48">
        <v>307000</v>
      </c>
      <c r="Y27" s="48" t="s">
        <v>107</v>
      </c>
      <c r="Z27" s="48" t="s">
        <v>107</v>
      </c>
      <c r="AA27" s="48">
        <v>981</v>
      </c>
      <c r="AB27" s="48" t="s">
        <v>107</v>
      </c>
      <c r="AC27" s="48" t="s">
        <v>107</v>
      </c>
      <c r="AD27" s="48">
        <v>250000</v>
      </c>
      <c r="AE27" s="48" t="s">
        <v>107</v>
      </c>
      <c r="AF27" s="48" t="s">
        <v>107</v>
      </c>
    </row>
    <row r="28" spans="1:32" x14ac:dyDescent="0.15">
      <c r="A28" s="7">
        <v>44936</v>
      </c>
      <c r="B28" s="80" t="s">
        <v>107</v>
      </c>
      <c r="C28" s="48">
        <v>16600</v>
      </c>
      <c r="D28" s="48" t="s">
        <v>107</v>
      </c>
      <c r="E28" s="48" t="s">
        <v>107</v>
      </c>
      <c r="F28" s="48">
        <v>5510000</v>
      </c>
      <c r="G28" s="48" t="s">
        <v>107</v>
      </c>
      <c r="H28" s="48" t="s">
        <v>107</v>
      </c>
      <c r="I28" s="48">
        <v>7240</v>
      </c>
      <c r="J28" s="48" t="s">
        <v>107</v>
      </c>
      <c r="K28" s="48" t="s">
        <v>107</v>
      </c>
      <c r="L28" s="48">
        <v>10000000</v>
      </c>
      <c r="M28" s="48" t="s">
        <v>107</v>
      </c>
      <c r="N28" s="48" t="s">
        <v>107</v>
      </c>
      <c r="O28" s="48">
        <v>23900</v>
      </c>
      <c r="P28" s="48" t="s">
        <v>107</v>
      </c>
      <c r="Q28" s="48" t="s">
        <v>107</v>
      </c>
      <c r="R28" s="48">
        <v>4070000</v>
      </c>
      <c r="S28" s="48" t="s">
        <v>107</v>
      </c>
      <c r="T28" s="48" t="s">
        <v>107</v>
      </c>
      <c r="U28" s="48">
        <v>21</v>
      </c>
      <c r="V28" s="48" t="s">
        <v>107</v>
      </c>
      <c r="W28" s="48" t="s">
        <v>107</v>
      </c>
      <c r="X28" s="48">
        <v>166000</v>
      </c>
      <c r="Y28" s="48" t="s">
        <v>107</v>
      </c>
      <c r="Z28" s="48" t="s">
        <v>107</v>
      </c>
      <c r="AA28" s="48">
        <v>384</v>
      </c>
      <c r="AB28" s="48" t="s">
        <v>107</v>
      </c>
      <c r="AC28" s="48" t="s">
        <v>107</v>
      </c>
      <c r="AD28" s="48">
        <v>1370000</v>
      </c>
      <c r="AE28" s="48" t="s">
        <v>107</v>
      </c>
      <c r="AF28" s="48" t="s">
        <v>107</v>
      </c>
    </row>
    <row r="29" spans="1:32" x14ac:dyDescent="0.15">
      <c r="A29" s="7">
        <v>44939</v>
      </c>
      <c r="B29" s="80" t="s">
        <v>107</v>
      </c>
      <c r="C29" s="48">
        <v>4040</v>
      </c>
      <c r="D29" s="48" t="s">
        <v>107</v>
      </c>
      <c r="E29" s="48" t="s">
        <v>107</v>
      </c>
      <c r="F29" s="49">
        <v>2700000</v>
      </c>
      <c r="G29" s="49" t="s">
        <v>107</v>
      </c>
      <c r="H29" s="49" t="s">
        <v>107</v>
      </c>
      <c r="I29" s="48">
        <v>24500</v>
      </c>
      <c r="J29" s="48" t="s">
        <v>107</v>
      </c>
      <c r="K29" s="48" t="s">
        <v>107</v>
      </c>
      <c r="L29" s="49">
        <v>5880000</v>
      </c>
      <c r="M29" s="49" t="s">
        <v>107</v>
      </c>
      <c r="N29" s="49" t="s">
        <v>107</v>
      </c>
      <c r="O29" s="48">
        <v>29800</v>
      </c>
      <c r="P29" s="48" t="s">
        <v>107</v>
      </c>
      <c r="Q29" s="48" t="s">
        <v>107</v>
      </c>
      <c r="R29" s="49">
        <v>9020000</v>
      </c>
      <c r="S29" s="49" t="s">
        <v>107</v>
      </c>
      <c r="T29" s="49" t="s">
        <v>107</v>
      </c>
      <c r="U29" s="48">
        <v>122</v>
      </c>
      <c r="V29" s="48" t="s">
        <v>107</v>
      </c>
      <c r="W29" s="48" t="s">
        <v>107</v>
      </c>
      <c r="X29" s="49">
        <v>521000</v>
      </c>
      <c r="Y29" s="49" t="s">
        <v>107</v>
      </c>
      <c r="Z29" s="49" t="s">
        <v>107</v>
      </c>
      <c r="AA29" s="48">
        <v>21</v>
      </c>
      <c r="AB29" s="48" t="s">
        <v>107</v>
      </c>
      <c r="AC29" s="48" t="s">
        <v>107</v>
      </c>
      <c r="AD29" s="49">
        <v>124000</v>
      </c>
      <c r="AE29" s="49" t="s">
        <v>107</v>
      </c>
      <c r="AF29" s="49" t="s">
        <v>107</v>
      </c>
    </row>
    <row r="30" spans="1:32" x14ac:dyDescent="0.15">
      <c r="A30" s="68">
        <v>44943</v>
      </c>
      <c r="B30" s="80" t="s">
        <v>107</v>
      </c>
      <c r="C30" s="48">
        <v>11600</v>
      </c>
      <c r="D30" s="48" t="s">
        <v>107</v>
      </c>
      <c r="E30" s="48" t="s">
        <v>107</v>
      </c>
      <c r="F30" s="48">
        <v>5790000</v>
      </c>
      <c r="G30" s="48" t="s">
        <v>107</v>
      </c>
      <c r="H30" s="48" t="s">
        <v>107</v>
      </c>
      <c r="I30" s="48">
        <v>2240</v>
      </c>
      <c r="J30" s="48" t="s">
        <v>107</v>
      </c>
      <c r="K30" s="48" t="s">
        <v>107</v>
      </c>
      <c r="L30" s="48">
        <v>7590000</v>
      </c>
      <c r="M30" s="48" t="s">
        <v>107</v>
      </c>
      <c r="N30" s="48" t="s">
        <v>107</v>
      </c>
      <c r="O30" s="48">
        <v>13400</v>
      </c>
      <c r="P30" s="48" t="s">
        <v>107</v>
      </c>
      <c r="Q30" s="48" t="s">
        <v>107</v>
      </c>
      <c r="R30" s="48">
        <v>3950000</v>
      </c>
      <c r="S30" s="48" t="s">
        <v>107</v>
      </c>
      <c r="T30" s="48" t="s">
        <v>107</v>
      </c>
      <c r="U30" s="48">
        <v>101</v>
      </c>
      <c r="V30" s="48" t="s">
        <v>107</v>
      </c>
      <c r="W30" s="48" t="s">
        <v>107</v>
      </c>
      <c r="X30" s="48">
        <v>595000</v>
      </c>
      <c r="Y30" s="48" t="s">
        <v>107</v>
      </c>
      <c r="Z30" s="48" t="s">
        <v>107</v>
      </c>
      <c r="AA30" s="48">
        <v>283</v>
      </c>
      <c r="AB30" s="48" t="s">
        <v>107</v>
      </c>
      <c r="AC30" s="48" t="s">
        <v>107</v>
      </c>
      <c r="AD30" s="48">
        <v>642000</v>
      </c>
      <c r="AE30" s="48" t="s">
        <v>107</v>
      </c>
      <c r="AF30" s="48" t="s">
        <v>107</v>
      </c>
    </row>
    <row r="31" spans="1:32" x14ac:dyDescent="0.15">
      <c r="A31" s="7">
        <v>44946</v>
      </c>
      <c r="B31" s="80" t="s">
        <v>107</v>
      </c>
      <c r="C31" s="48">
        <v>3870</v>
      </c>
      <c r="D31" s="48" t="s">
        <v>107</v>
      </c>
      <c r="E31" s="48" t="s">
        <v>107</v>
      </c>
      <c r="F31" s="48">
        <v>5800000</v>
      </c>
      <c r="G31" s="48" t="s">
        <v>107</v>
      </c>
      <c r="H31" s="48" t="s">
        <v>107</v>
      </c>
      <c r="I31" s="48">
        <v>2210</v>
      </c>
      <c r="J31" s="48" t="s">
        <v>107</v>
      </c>
      <c r="K31" s="48" t="s">
        <v>107</v>
      </c>
      <c r="L31" s="48">
        <v>5220000</v>
      </c>
      <c r="M31" s="48" t="s">
        <v>107</v>
      </c>
      <c r="N31" s="48" t="s">
        <v>107</v>
      </c>
      <c r="O31" s="48">
        <v>3670</v>
      </c>
      <c r="P31" s="48" t="s">
        <v>107</v>
      </c>
      <c r="Q31" s="48" t="s">
        <v>107</v>
      </c>
      <c r="R31" s="48">
        <v>3280000</v>
      </c>
      <c r="S31" s="48" t="s">
        <v>107</v>
      </c>
      <c r="T31" s="48" t="s">
        <v>107</v>
      </c>
      <c r="U31" s="48">
        <v>207</v>
      </c>
      <c r="V31" s="48" t="s">
        <v>107</v>
      </c>
      <c r="W31" s="48" t="s">
        <v>107</v>
      </c>
      <c r="X31" s="48">
        <v>393000</v>
      </c>
      <c r="Y31" s="48" t="s">
        <v>107</v>
      </c>
      <c r="Z31" s="48" t="s">
        <v>107</v>
      </c>
      <c r="AA31" s="48">
        <v>91</v>
      </c>
      <c r="AB31" s="48" t="s">
        <v>107</v>
      </c>
      <c r="AC31" s="48" t="s">
        <v>107</v>
      </c>
      <c r="AD31" s="48">
        <v>595000</v>
      </c>
      <c r="AE31" s="48" t="s">
        <v>107</v>
      </c>
      <c r="AF31" s="48" t="s">
        <v>107</v>
      </c>
    </row>
    <row r="32" spans="1:32" x14ac:dyDescent="0.15">
      <c r="A32" s="7">
        <v>44950</v>
      </c>
      <c r="B32" s="80" t="s">
        <v>107</v>
      </c>
      <c r="C32" s="48">
        <v>5150</v>
      </c>
      <c r="D32" s="48" t="s">
        <v>107</v>
      </c>
      <c r="E32" s="48" t="s">
        <v>107</v>
      </c>
      <c r="F32" s="48">
        <v>5210000</v>
      </c>
      <c r="G32" s="48" t="s">
        <v>107</v>
      </c>
      <c r="H32" s="48" t="s">
        <v>107</v>
      </c>
      <c r="I32" s="48">
        <v>11300</v>
      </c>
      <c r="J32" s="48" t="s">
        <v>107</v>
      </c>
      <c r="K32" s="48" t="s">
        <v>107</v>
      </c>
      <c r="L32" s="48">
        <v>6600000</v>
      </c>
      <c r="M32" s="48" t="s">
        <v>107</v>
      </c>
      <c r="N32" s="48" t="s">
        <v>107</v>
      </c>
      <c r="O32" s="48">
        <v>2350</v>
      </c>
      <c r="P32" s="48" t="s">
        <v>107</v>
      </c>
      <c r="Q32" s="48" t="s">
        <v>107</v>
      </c>
      <c r="R32" s="48">
        <v>1960000</v>
      </c>
      <c r="S32" s="48" t="s">
        <v>107</v>
      </c>
      <c r="T32" s="48" t="s">
        <v>107</v>
      </c>
      <c r="U32" s="48">
        <v>21</v>
      </c>
      <c r="V32" s="48" t="s">
        <v>107</v>
      </c>
      <c r="W32" s="48" t="s">
        <v>107</v>
      </c>
      <c r="X32" s="48">
        <v>412000</v>
      </c>
      <c r="Y32" s="48" t="s">
        <v>107</v>
      </c>
      <c r="Z32" s="48" t="s">
        <v>107</v>
      </c>
      <c r="AA32" s="48">
        <v>21</v>
      </c>
      <c r="AB32" s="48" t="s">
        <v>107</v>
      </c>
      <c r="AC32" s="48" t="s">
        <v>107</v>
      </c>
      <c r="AD32" s="48">
        <v>255000</v>
      </c>
      <c r="AE32" s="48" t="s">
        <v>107</v>
      </c>
      <c r="AF32" s="48" t="s">
        <v>107</v>
      </c>
    </row>
    <row r="33" spans="1:32" x14ac:dyDescent="0.15">
      <c r="A33" s="7">
        <v>44953</v>
      </c>
      <c r="B33" s="80" t="s">
        <v>107</v>
      </c>
      <c r="C33" s="48">
        <v>6800</v>
      </c>
      <c r="D33" s="48" t="s">
        <v>107</v>
      </c>
      <c r="E33" s="48" t="s">
        <v>107</v>
      </c>
      <c r="F33" s="48">
        <v>5020000</v>
      </c>
      <c r="G33" s="48" t="s">
        <v>107</v>
      </c>
      <c r="H33" s="48" t="s">
        <v>107</v>
      </c>
      <c r="I33" s="48">
        <v>7440</v>
      </c>
      <c r="J33" s="48" t="s">
        <v>107</v>
      </c>
      <c r="K33" s="48" t="s">
        <v>107</v>
      </c>
      <c r="L33" s="48">
        <v>7760000</v>
      </c>
      <c r="M33" s="48" t="s">
        <v>107</v>
      </c>
      <c r="N33" s="48" t="s">
        <v>107</v>
      </c>
      <c r="O33" s="48">
        <v>3380</v>
      </c>
      <c r="P33" s="48" t="s">
        <v>107</v>
      </c>
      <c r="Q33" s="48" t="s">
        <v>107</v>
      </c>
      <c r="R33" s="48">
        <v>2960000</v>
      </c>
      <c r="S33" s="48" t="s">
        <v>107</v>
      </c>
      <c r="T33" s="48" t="s">
        <v>107</v>
      </c>
      <c r="U33" s="48">
        <v>21</v>
      </c>
      <c r="V33" s="48" t="s">
        <v>107</v>
      </c>
      <c r="W33" s="48" t="s">
        <v>107</v>
      </c>
      <c r="X33" s="48">
        <v>285000</v>
      </c>
      <c r="Y33" s="48" t="s">
        <v>107</v>
      </c>
      <c r="Z33" s="48" t="s">
        <v>107</v>
      </c>
      <c r="AA33" s="48">
        <v>21</v>
      </c>
      <c r="AB33" s="48" t="s">
        <v>107</v>
      </c>
      <c r="AC33" s="48" t="s">
        <v>107</v>
      </c>
      <c r="AD33" s="48">
        <v>276000</v>
      </c>
      <c r="AE33" s="48" t="s">
        <v>107</v>
      </c>
      <c r="AF33" s="48" t="s">
        <v>107</v>
      </c>
    </row>
    <row r="34" spans="1:32" x14ac:dyDescent="0.15">
      <c r="A34" s="7">
        <v>44957</v>
      </c>
      <c r="B34" s="80" t="s">
        <v>107</v>
      </c>
      <c r="C34" s="48">
        <v>4880</v>
      </c>
      <c r="D34" s="48" t="s">
        <v>107</v>
      </c>
      <c r="E34" s="48" t="s">
        <v>107</v>
      </c>
      <c r="F34" s="49">
        <v>7420000</v>
      </c>
      <c r="G34" s="49" t="s">
        <v>107</v>
      </c>
      <c r="H34" s="49" t="s">
        <v>107</v>
      </c>
      <c r="I34" s="48">
        <v>1670</v>
      </c>
      <c r="J34" s="48" t="s">
        <v>107</v>
      </c>
      <c r="K34" s="48" t="s">
        <v>107</v>
      </c>
      <c r="L34" s="49">
        <v>9070000</v>
      </c>
      <c r="M34" s="49" t="s">
        <v>107</v>
      </c>
      <c r="N34" s="49" t="s">
        <v>107</v>
      </c>
      <c r="O34" s="48">
        <v>2770</v>
      </c>
      <c r="P34" s="48" t="s">
        <v>107</v>
      </c>
      <c r="Q34" s="48" t="s">
        <v>107</v>
      </c>
      <c r="R34" s="49">
        <v>9290000</v>
      </c>
      <c r="S34" s="49" t="s">
        <v>107</v>
      </c>
      <c r="T34" s="49" t="s">
        <v>107</v>
      </c>
      <c r="U34" s="48">
        <v>21</v>
      </c>
      <c r="V34" s="48" t="s">
        <v>107</v>
      </c>
      <c r="W34" s="48" t="s">
        <v>107</v>
      </c>
      <c r="X34" s="48">
        <v>862000</v>
      </c>
      <c r="Y34" s="49" t="s">
        <v>107</v>
      </c>
      <c r="Z34" s="49" t="s">
        <v>107</v>
      </c>
      <c r="AA34" s="48">
        <v>21</v>
      </c>
      <c r="AB34" s="48" t="s">
        <v>107</v>
      </c>
      <c r="AC34" s="48" t="s">
        <v>107</v>
      </c>
      <c r="AD34" s="49">
        <v>899000</v>
      </c>
      <c r="AE34" s="49" t="s">
        <v>107</v>
      </c>
      <c r="AF34" s="49" t="s">
        <v>107</v>
      </c>
    </row>
  </sheetData>
  <mergeCells count="47">
    <mergeCell ref="AA3:AC3"/>
    <mergeCell ref="AD3:AF3"/>
    <mergeCell ref="U8:W8"/>
    <mergeCell ref="X8:Z8"/>
    <mergeCell ref="AA5:AC5"/>
    <mergeCell ref="AD5:AF5"/>
    <mergeCell ref="AA6:AC6"/>
    <mergeCell ref="AD6:AF6"/>
    <mergeCell ref="AA7:AC7"/>
    <mergeCell ref="AD7:AF7"/>
    <mergeCell ref="AA8:AC8"/>
    <mergeCell ref="AD8:AF8"/>
    <mergeCell ref="U5:W5"/>
    <mergeCell ref="X5:Z5"/>
    <mergeCell ref="U6:W6"/>
    <mergeCell ref="X6:Z6"/>
    <mergeCell ref="U7:W7"/>
    <mergeCell ref="X7:Z7"/>
    <mergeCell ref="A9:B9"/>
    <mergeCell ref="A5:B5"/>
    <mergeCell ref="A7:B7"/>
    <mergeCell ref="A8:B8"/>
    <mergeCell ref="A6:B6"/>
    <mergeCell ref="C5:E5"/>
    <mergeCell ref="C7:E7"/>
    <mergeCell ref="C8:E8"/>
    <mergeCell ref="I5:K5"/>
    <mergeCell ref="I7:K7"/>
    <mergeCell ref="I8:K8"/>
    <mergeCell ref="C6:E6"/>
    <mergeCell ref="I6:K6"/>
    <mergeCell ref="F6:H6"/>
    <mergeCell ref="L5:N5"/>
    <mergeCell ref="L6:N6"/>
    <mergeCell ref="L7:N7"/>
    <mergeCell ref="L8:N8"/>
    <mergeCell ref="F5:H5"/>
    <mergeCell ref="F7:H7"/>
    <mergeCell ref="F8:H8"/>
    <mergeCell ref="O7:Q7"/>
    <mergeCell ref="R7:T7"/>
    <mergeCell ref="O8:Q8"/>
    <mergeCell ref="R8:T8"/>
    <mergeCell ref="O5:Q5"/>
    <mergeCell ref="R5:T5"/>
    <mergeCell ref="O6:Q6"/>
    <mergeCell ref="R6:T6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-0.249977111117893"/>
  </sheetPr>
  <dimension ref="A1:BL26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A9" sqref="A9:B9"/>
    </sheetView>
  </sheetViews>
  <sheetFormatPr defaultColWidth="9.875" defaultRowHeight="15.75" x14ac:dyDescent="0.15"/>
  <cols>
    <col min="1" max="2" width="21.875" style="27" customWidth="1"/>
    <col min="3" max="11" width="13.125" style="27" customWidth="1"/>
    <col min="12" max="13" width="16.5" style="27" customWidth="1"/>
    <col min="14" max="14" width="11.5" style="27" customWidth="1"/>
    <col min="15" max="15" width="13.875" style="27" customWidth="1"/>
    <col min="16" max="64" width="11.5" style="27" customWidth="1"/>
    <col min="65" max="16384" width="9.875" style="27"/>
  </cols>
  <sheetData>
    <row r="1" spans="1:64" x14ac:dyDescent="0.15">
      <c r="A1" s="4" t="s">
        <v>59</v>
      </c>
    </row>
    <row r="2" spans="1:64" x14ac:dyDescent="0.15">
      <c r="A2" s="36" t="s">
        <v>1</v>
      </c>
      <c r="B2" s="51" t="s">
        <v>60</v>
      </c>
    </row>
    <row r="3" spans="1:64" x14ac:dyDescent="0.15">
      <c r="A3" s="36" t="s">
        <v>2</v>
      </c>
      <c r="B3" s="51" t="s">
        <v>61</v>
      </c>
    </row>
    <row r="4" spans="1:64" ht="20.100000000000001" customHeight="1" x14ac:dyDescent="0.15">
      <c r="A4" s="37"/>
      <c r="B4" s="37"/>
    </row>
    <row r="5" spans="1:64" x14ac:dyDescent="0.15">
      <c r="A5" s="113" t="s">
        <v>46</v>
      </c>
      <c r="B5" s="114"/>
      <c r="C5" s="115" t="s">
        <v>62</v>
      </c>
      <c r="D5" s="116"/>
      <c r="E5" s="117"/>
      <c r="F5" s="115" t="s">
        <v>63</v>
      </c>
      <c r="G5" s="116"/>
      <c r="H5" s="117"/>
      <c r="I5" s="115" t="s">
        <v>64</v>
      </c>
      <c r="J5" s="116"/>
      <c r="K5" s="117"/>
    </row>
    <row r="6" spans="1:64" x14ac:dyDescent="0.15">
      <c r="A6" s="113" t="s">
        <v>47</v>
      </c>
      <c r="B6" s="114"/>
      <c r="C6" s="118" t="s">
        <v>65</v>
      </c>
      <c r="D6" s="119"/>
      <c r="E6" s="120"/>
      <c r="F6" s="118" t="s">
        <v>66</v>
      </c>
      <c r="G6" s="119"/>
      <c r="H6" s="120"/>
      <c r="I6" s="118" t="s">
        <v>66</v>
      </c>
      <c r="J6" s="119"/>
      <c r="K6" s="120"/>
    </row>
    <row r="7" spans="1:64" x14ac:dyDescent="0.15">
      <c r="A7" s="121" t="s">
        <v>49</v>
      </c>
      <c r="B7" s="122"/>
      <c r="C7" s="118">
        <v>1</v>
      </c>
      <c r="D7" s="119"/>
      <c r="E7" s="120"/>
      <c r="F7" s="118">
        <v>1</v>
      </c>
      <c r="G7" s="119"/>
      <c r="H7" s="120"/>
      <c r="I7" s="118">
        <v>1</v>
      </c>
      <c r="J7" s="119"/>
      <c r="K7" s="120"/>
    </row>
    <row r="8" spans="1:64" ht="16.5" thickBot="1" x14ac:dyDescent="0.2">
      <c r="A8" s="110" t="s">
        <v>52</v>
      </c>
      <c r="B8" s="111"/>
      <c r="C8" s="95" t="s">
        <v>67</v>
      </c>
      <c r="D8" s="96"/>
      <c r="E8" s="97"/>
      <c r="F8" s="95" t="s">
        <v>68</v>
      </c>
      <c r="G8" s="96"/>
      <c r="H8" s="97"/>
      <c r="I8" s="95" t="s">
        <v>69</v>
      </c>
      <c r="J8" s="96"/>
      <c r="K8" s="97"/>
    </row>
    <row r="9" spans="1:64" x14ac:dyDescent="0.15">
      <c r="A9" s="104" t="s">
        <v>70</v>
      </c>
      <c r="B9" s="105"/>
      <c r="C9" s="38" t="s">
        <v>56</v>
      </c>
      <c r="D9" s="38" t="s">
        <v>57</v>
      </c>
      <c r="E9" s="38" t="s">
        <v>58</v>
      </c>
      <c r="F9" s="38" t="s">
        <v>56</v>
      </c>
      <c r="G9" s="38" t="s">
        <v>57</v>
      </c>
      <c r="H9" s="38" t="s">
        <v>58</v>
      </c>
      <c r="I9" s="38" t="s">
        <v>56</v>
      </c>
      <c r="J9" s="38" t="s">
        <v>57</v>
      </c>
      <c r="K9" s="38" t="s">
        <v>58</v>
      </c>
    </row>
    <row r="10" spans="1:64" x14ac:dyDescent="0.15">
      <c r="A10" s="39">
        <v>44743</v>
      </c>
      <c r="B10" s="40">
        <v>0.5</v>
      </c>
      <c r="C10" s="46">
        <v>8600</v>
      </c>
      <c r="D10" s="46">
        <v>8200</v>
      </c>
      <c r="E10" s="47">
        <v>170</v>
      </c>
      <c r="F10" s="46" t="s">
        <v>71</v>
      </c>
      <c r="G10" s="46" t="s">
        <v>71</v>
      </c>
      <c r="H10" s="46" t="s">
        <v>71</v>
      </c>
      <c r="I10" s="46">
        <v>73000000</v>
      </c>
      <c r="J10" s="46">
        <v>56000000</v>
      </c>
      <c r="K10" s="46">
        <v>47000000</v>
      </c>
    </row>
    <row r="11" spans="1:64" x14ac:dyDescent="0.15">
      <c r="A11" s="39">
        <v>44744</v>
      </c>
      <c r="B11" s="40">
        <v>0.5</v>
      </c>
      <c r="C11" s="46">
        <v>8600</v>
      </c>
      <c r="D11" s="46">
        <v>8200</v>
      </c>
      <c r="E11" s="47">
        <v>170</v>
      </c>
      <c r="F11" s="46" t="s">
        <v>71</v>
      </c>
      <c r="G11" s="46" t="s">
        <v>71</v>
      </c>
      <c r="H11" s="46" t="s">
        <v>71</v>
      </c>
      <c r="I11" s="46">
        <v>73000000</v>
      </c>
      <c r="J11" s="46">
        <v>56000000</v>
      </c>
      <c r="K11" s="46">
        <v>47000000</v>
      </c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2"/>
      <c r="AF11" s="42"/>
      <c r="AG11" s="42"/>
      <c r="AH11" s="42"/>
      <c r="AI11" s="42"/>
      <c r="AJ11" s="42"/>
      <c r="AK11" s="41"/>
      <c r="AL11" s="42"/>
      <c r="AM11" s="42"/>
      <c r="AN11" s="42"/>
      <c r="AO11" s="42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64" x14ac:dyDescent="0.15">
      <c r="A12" s="39">
        <v>44745</v>
      </c>
      <c r="B12" s="40">
        <v>0.5</v>
      </c>
      <c r="C12" s="46">
        <v>8600</v>
      </c>
      <c r="D12" s="46">
        <v>8200</v>
      </c>
      <c r="E12" s="47">
        <v>170</v>
      </c>
      <c r="F12" s="46" t="s">
        <v>71</v>
      </c>
      <c r="G12" s="46" t="s">
        <v>71</v>
      </c>
      <c r="H12" s="46" t="s">
        <v>71</v>
      </c>
      <c r="I12" s="46">
        <v>73000000</v>
      </c>
      <c r="J12" s="46">
        <v>56000000</v>
      </c>
      <c r="K12" s="46">
        <v>47000000</v>
      </c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2"/>
      <c r="AF12" s="42"/>
      <c r="AG12" s="42"/>
      <c r="AH12" s="42"/>
      <c r="AI12" s="42"/>
      <c r="AJ12" s="42"/>
      <c r="AK12" s="41"/>
      <c r="AL12" s="42"/>
      <c r="AM12" s="42"/>
      <c r="AN12" s="42"/>
      <c r="AO12" s="42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64" x14ac:dyDescent="0.15">
      <c r="A13" s="39">
        <v>44746</v>
      </c>
      <c r="B13" s="40">
        <v>0.5</v>
      </c>
      <c r="C13" s="46">
        <v>8600</v>
      </c>
      <c r="D13" s="46">
        <v>8200</v>
      </c>
      <c r="E13" s="47">
        <v>170</v>
      </c>
      <c r="F13" s="46" t="s">
        <v>71</v>
      </c>
      <c r="G13" s="46" t="s">
        <v>71</v>
      </c>
      <c r="H13" s="46" t="s">
        <v>71</v>
      </c>
      <c r="I13" s="46">
        <v>73000000</v>
      </c>
      <c r="J13" s="46">
        <v>56000000</v>
      </c>
      <c r="K13" s="46">
        <v>47000000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2"/>
      <c r="AF13" s="42"/>
      <c r="AG13" s="42"/>
      <c r="AH13" s="42"/>
      <c r="AI13" s="42"/>
      <c r="AJ13" s="42"/>
      <c r="AK13" s="41"/>
      <c r="AL13" s="42"/>
      <c r="AM13" s="42"/>
      <c r="AN13" s="42"/>
      <c r="AO13" s="42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</row>
    <row r="14" spans="1:64" x14ac:dyDescent="0.15">
      <c r="A14" s="39">
        <v>44747</v>
      </c>
      <c r="B14" s="40">
        <v>0.5</v>
      </c>
      <c r="C14" s="46"/>
      <c r="D14" s="46"/>
      <c r="E14" s="46"/>
      <c r="F14" s="46"/>
      <c r="G14" s="46"/>
      <c r="H14" s="46"/>
      <c r="I14" s="46"/>
      <c r="J14" s="46"/>
      <c r="K14" s="46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2"/>
      <c r="AF14" s="42"/>
      <c r="AG14" s="42"/>
      <c r="AH14" s="42"/>
      <c r="AI14" s="42"/>
      <c r="AJ14" s="42"/>
      <c r="AK14" s="41"/>
      <c r="AL14" s="42"/>
      <c r="AM14" s="42"/>
      <c r="AN14" s="42"/>
      <c r="AO14" s="42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</row>
    <row r="15" spans="1:64" x14ac:dyDescent="0.15">
      <c r="A15" s="43"/>
      <c r="B15" s="43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2"/>
      <c r="AF15" s="42"/>
      <c r="AG15" s="42"/>
      <c r="AH15" s="42"/>
      <c r="AI15" s="42"/>
      <c r="AJ15" s="42"/>
      <c r="AK15" s="41"/>
      <c r="AL15" s="42"/>
      <c r="AM15" s="42"/>
      <c r="AN15" s="42"/>
      <c r="AO15" s="42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</row>
    <row r="16" spans="1:64" s="35" customFormat="1" x14ac:dyDescent="0.15"/>
    <row r="17" spans="1:13" s="35" customFormat="1" x14ac:dyDescent="0.15"/>
    <row r="18" spans="1:13" s="35" customFormat="1" x14ac:dyDescent="0.15"/>
    <row r="19" spans="1:13" s="35" customFormat="1" x14ac:dyDescent="0.15"/>
    <row r="20" spans="1:13" s="35" customFormat="1" x14ac:dyDescent="0.15"/>
    <row r="21" spans="1:13" s="35" customFormat="1" x14ac:dyDescent="0.15"/>
    <row r="22" spans="1:13" s="35" customFormat="1" x14ac:dyDescent="0.15"/>
    <row r="23" spans="1:13" s="35" customFormat="1" x14ac:dyDescent="0.15">
      <c r="A23" s="27"/>
      <c r="B23" s="27"/>
      <c r="C23" s="27"/>
      <c r="E23" s="27"/>
      <c r="F23" s="27"/>
      <c r="G23" s="27"/>
      <c r="H23" s="27"/>
      <c r="I23" s="27"/>
      <c r="J23" s="27"/>
      <c r="K23" s="27"/>
      <c r="L23" s="27"/>
      <c r="M23" s="27"/>
    </row>
    <row r="24" spans="1:13" x14ac:dyDescent="0.15">
      <c r="D24" s="35"/>
    </row>
    <row r="25" spans="1:13" x14ac:dyDescent="0.15">
      <c r="D25" s="35"/>
    </row>
    <row r="26" spans="1:13" x14ac:dyDescent="0.15">
      <c r="D26" s="35"/>
    </row>
  </sheetData>
  <mergeCells count="17">
    <mergeCell ref="A9:B9"/>
    <mergeCell ref="A7:B7"/>
    <mergeCell ref="C7:E7"/>
    <mergeCell ref="F7:H7"/>
    <mergeCell ref="I7:K7"/>
    <mergeCell ref="A8:B8"/>
    <mergeCell ref="C8:E8"/>
    <mergeCell ref="F8:H8"/>
    <mergeCell ref="I8:K8"/>
    <mergeCell ref="A5:B5"/>
    <mergeCell ref="C5:E5"/>
    <mergeCell ref="F5:H5"/>
    <mergeCell ref="I5:K5"/>
    <mergeCell ref="A6:B6"/>
    <mergeCell ref="C6:E6"/>
    <mergeCell ref="F6:H6"/>
    <mergeCell ref="I6:K6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2"/>
  <dimension ref="A1:BF199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C26" sqref="C26"/>
    </sheetView>
  </sheetViews>
  <sheetFormatPr defaultColWidth="9.875" defaultRowHeight="15.75" x14ac:dyDescent="0.15"/>
  <cols>
    <col min="1" max="2" width="21.875" style="2" customWidth="1"/>
    <col min="3" max="5" width="13.125" style="2" customWidth="1"/>
    <col min="6" max="7" width="16.5" style="2" customWidth="1"/>
    <col min="8" max="8" width="11.5" style="2" customWidth="1"/>
    <col min="9" max="9" width="13.875" style="2" customWidth="1"/>
    <col min="10" max="58" width="11.5" style="2" customWidth="1"/>
    <col min="59" max="16384" width="9.875" style="2"/>
  </cols>
  <sheetData>
    <row r="1" spans="1:58" x14ac:dyDescent="0.15">
      <c r="A1" s="3" t="s">
        <v>72</v>
      </c>
    </row>
    <row r="2" spans="1:58" x14ac:dyDescent="0.15">
      <c r="A2" s="5" t="s">
        <v>1</v>
      </c>
      <c r="B2" s="50">
        <f>IF('1.検出方法'!$B$2="","「1.検出方法」を編集してください", '1.検出方法'!$B$2)</f>
        <v>1010</v>
      </c>
    </row>
    <row r="3" spans="1:58" x14ac:dyDescent="0.15">
      <c r="A3" s="5" t="s">
        <v>2</v>
      </c>
      <c r="B3" s="50" t="str">
        <f>IF('1.検出方法'!$B$3="","「1.検出方法」を編集してください", '1.検出方法'!$B$3)</f>
        <v>埼玉県</v>
      </c>
    </row>
    <row r="4" spans="1:58" ht="20.100000000000001" customHeight="1" x14ac:dyDescent="0.15">
      <c r="A4" s="4"/>
      <c r="B4" s="4"/>
    </row>
    <row r="5" spans="1:58" x14ac:dyDescent="0.15">
      <c r="A5" s="106" t="s">
        <v>46</v>
      </c>
      <c r="B5" s="107"/>
      <c r="C5" s="98"/>
      <c r="D5" s="99"/>
      <c r="E5" s="100"/>
    </row>
    <row r="6" spans="1:58" x14ac:dyDescent="0.15">
      <c r="A6" s="106" t="s">
        <v>47</v>
      </c>
      <c r="B6" s="107"/>
      <c r="C6" s="64"/>
      <c r="D6" s="65"/>
      <c r="E6" s="66"/>
    </row>
    <row r="7" spans="1:58" ht="15" customHeight="1" x14ac:dyDescent="0.15">
      <c r="A7" s="124" t="s">
        <v>73</v>
      </c>
      <c r="B7" s="124"/>
      <c r="C7" s="13"/>
      <c r="D7" s="13"/>
      <c r="E7" s="13"/>
    </row>
    <row r="8" spans="1:58" ht="16.5" thickBot="1" x14ac:dyDescent="0.2">
      <c r="A8" s="123" t="s">
        <v>74</v>
      </c>
      <c r="B8" s="123"/>
      <c r="C8" s="25"/>
      <c r="D8" s="25"/>
      <c r="E8" s="25"/>
    </row>
    <row r="9" spans="1:58" x14ac:dyDescent="0.15">
      <c r="A9" s="11" t="s">
        <v>75</v>
      </c>
      <c r="B9" s="12" t="s">
        <v>76</v>
      </c>
      <c r="C9" s="14"/>
      <c r="D9" s="14"/>
      <c r="E9" s="14"/>
    </row>
    <row r="10" spans="1:58" x14ac:dyDescent="0.15">
      <c r="A10" s="7"/>
      <c r="B10" s="8"/>
      <c r="C10" s="24"/>
      <c r="D10" s="24"/>
      <c r="E10" s="24"/>
    </row>
    <row r="11" spans="1:58" x14ac:dyDescent="0.15">
      <c r="A11" s="7"/>
      <c r="B11" s="8"/>
      <c r="C11" s="24"/>
      <c r="D11" s="24"/>
      <c r="E11" s="24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10"/>
      <c r="Z11" s="10"/>
      <c r="AA11" s="10"/>
      <c r="AB11" s="10"/>
      <c r="AC11" s="10"/>
      <c r="AD11" s="10"/>
      <c r="AE11" s="9"/>
      <c r="AF11" s="10"/>
      <c r="AG11" s="10"/>
      <c r="AH11" s="10"/>
      <c r="AI11" s="10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</row>
    <row r="12" spans="1:58" x14ac:dyDescent="0.15">
      <c r="A12" s="7"/>
      <c r="B12" s="8"/>
      <c r="C12" s="24"/>
      <c r="D12" s="24"/>
      <c r="E12" s="24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10"/>
      <c r="Z12" s="10"/>
      <c r="AA12" s="10"/>
      <c r="AB12" s="10"/>
      <c r="AC12" s="10"/>
      <c r="AD12" s="10"/>
      <c r="AE12" s="9"/>
      <c r="AF12" s="10"/>
      <c r="AG12" s="10"/>
      <c r="AH12" s="10"/>
      <c r="AI12" s="10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</row>
    <row r="13" spans="1:58" x14ac:dyDescent="0.15">
      <c r="A13" s="7"/>
      <c r="B13" s="8"/>
      <c r="C13" s="24"/>
      <c r="D13" s="24"/>
      <c r="E13" s="24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10"/>
      <c r="Z13" s="10"/>
      <c r="AA13" s="10"/>
      <c r="AB13" s="10"/>
      <c r="AC13" s="10"/>
      <c r="AD13" s="10"/>
      <c r="AE13" s="9"/>
      <c r="AF13" s="10"/>
      <c r="AG13" s="10"/>
      <c r="AH13" s="10"/>
      <c r="AI13" s="10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x14ac:dyDescent="0.15">
      <c r="A14" s="7"/>
      <c r="B14" s="8"/>
      <c r="C14" s="24"/>
      <c r="D14" s="24"/>
      <c r="E14" s="24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10"/>
      <c r="Z14" s="10"/>
      <c r="AA14" s="10"/>
      <c r="AB14" s="10"/>
      <c r="AC14" s="10"/>
      <c r="AD14" s="10"/>
      <c r="AE14" s="9"/>
      <c r="AF14" s="10"/>
      <c r="AG14" s="10"/>
      <c r="AH14" s="10"/>
      <c r="AI14" s="10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</row>
    <row r="15" spans="1:58" x14ac:dyDescent="0.15">
      <c r="A15" s="7"/>
      <c r="B15" s="8"/>
      <c r="C15" s="24"/>
      <c r="D15" s="24"/>
      <c r="E15" s="24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10"/>
      <c r="Z15" s="10"/>
      <c r="AA15" s="10"/>
      <c r="AB15" s="10"/>
      <c r="AC15" s="10"/>
      <c r="AD15" s="10"/>
      <c r="AE15" s="9"/>
      <c r="AF15" s="10"/>
      <c r="AG15" s="10"/>
      <c r="AH15" s="10"/>
      <c r="AI15" s="10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</row>
    <row r="16" spans="1:58" s="1" customFormat="1" x14ac:dyDescent="0.15">
      <c r="A16" s="7"/>
      <c r="B16" s="8"/>
      <c r="C16" s="24"/>
      <c r="D16" s="24"/>
      <c r="E16" s="24"/>
    </row>
    <row r="17" spans="1:7" s="1" customFormat="1" x14ac:dyDescent="0.15">
      <c r="A17" s="7"/>
      <c r="B17" s="8"/>
      <c r="C17" s="24"/>
      <c r="D17" s="24"/>
      <c r="E17" s="24"/>
    </row>
    <row r="18" spans="1:7" s="1" customFormat="1" x14ac:dyDescent="0.15">
      <c r="A18" s="7"/>
      <c r="B18" s="8"/>
      <c r="C18" s="24"/>
      <c r="D18" s="24"/>
      <c r="E18" s="24"/>
    </row>
    <row r="19" spans="1:7" s="1" customFormat="1" x14ac:dyDescent="0.15">
      <c r="A19" s="7"/>
      <c r="B19" s="8"/>
      <c r="C19" s="24"/>
      <c r="D19" s="24"/>
      <c r="E19" s="24"/>
    </row>
    <row r="20" spans="1:7" s="1" customFormat="1" x14ac:dyDescent="0.15">
      <c r="A20" s="7"/>
      <c r="B20" s="8"/>
      <c r="C20" s="24"/>
      <c r="D20" s="24"/>
      <c r="E20" s="24"/>
    </row>
    <row r="21" spans="1:7" s="1" customFormat="1" x14ac:dyDescent="0.15">
      <c r="A21" s="7"/>
      <c r="B21" s="8"/>
      <c r="C21" s="24"/>
      <c r="D21" s="24"/>
      <c r="E21" s="24"/>
    </row>
    <row r="22" spans="1:7" s="1" customFormat="1" x14ac:dyDescent="0.15">
      <c r="A22" s="7"/>
      <c r="B22" s="8"/>
      <c r="C22" s="24"/>
      <c r="D22" s="24"/>
      <c r="E22" s="24"/>
    </row>
    <row r="23" spans="1:7" s="1" customFormat="1" x14ac:dyDescent="0.15">
      <c r="A23" s="7"/>
      <c r="B23" s="8"/>
      <c r="C23" s="24"/>
      <c r="D23" s="24"/>
      <c r="E23" s="24"/>
      <c r="F23" s="2"/>
      <c r="G23" s="2"/>
    </row>
    <row r="24" spans="1:7" x14ac:dyDescent="0.15">
      <c r="A24" s="7"/>
      <c r="B24" s="8"/>
      <c r="C24" s="24"/>
      <c r="D24" s="24"/>
      <c r="E24" s="24"/>
    </row>
    <row r="25" spans="1:7" x14ac:dyDescent="0.15">
      <c r="A25" s="7"/>
      <c r="B25" s="8"/>
      <c r="C25" s="24"/>
      <c r="D25" s="24"/>
      <c r="E25" s="24"/>
    </row>
    <row r="26" spans="1:7" x14ac:dyDescent="0.15">
      <c r="A26" s="7"/>
      <c r="B26" s="8"/>
      <c r="C26" s="24"/>
      <c r="D26" s="24"/>
      <c r="E26" s="24"/>
    </row>
    <row r="27" spans="1:7" x14ac:dyDescent="0.15">
      <c r="A27" s="7"/>
      <c r="B27" s="8"/>
      <c r="C27" s="24"/>
      <c r="D27" s="24"/>
      <c r="E27" s="24"/>
    </row>
    <row r="28" spans="1:7" x14ac:dyDescent="0.15">
      <c r="A28" s="7"/>
      <c r="B28" s="8"/>
      <c r="C28" s="24"/>
      <c r="D28" s="24"/>
      <c r="E28" s="24"/>
    </row>
    <row r="29" spans="1:7" x14ac:dyDescent="0.15">
      <c r="A29" s="7"/>
      <c r="B29" s="8"/>
      <c r="C29" s="24"/>
      <c r="D29" s="24"/>
      <c r="E29" s="24"/>
    </row>
    <row r="30" spans="1:7" x14ac:dyDescent="0.15">
      <c r="A30" s="7"/>
      <c r="B30" s="8"/>
      <c r="C30" s="24"/>
      <c r="D30" s="24"/>
      <c r="E30" s="24"/>
    </row>
    <row r="31" spans="1:7" x14ac:dyDescent="0.15">
      <c r="A31" s="7"/>
      <c r="B31" s="8"/>
      <c r="C31" s="24"/>
      <c r="D31" s="24"/>
      <c r="E31" s="24"/>
    </row>
    <row r="32" spans="1:7" x14ac:dyDescent="0.15">
      <c r="A32" s="7"/>
      <c r="B32" s="8"/>
      <c r="C32" s="24"/>
      <c r="D32" s="24"/>
      <c r="E32" s="24"/>
    </row>
    <row r="33" spans="1:5" x14ac:dyDescent="0.15">
      <c r="A33" s="7"/>
      <c r="B33" s="8"/>
      <c r="C33" s="24"/>
      <c r="D33" s="24"/>
      <c r="E33" s="24"/>
    </row>
    <row r="34" spans="1:5" x14ac:dyDescent="0.15">
      <c r="A34" s="7"/>
      <c r="B34" s="8"/>
      <c r="C34" s="24"/>
      <c r="D34" s="24"/>
      <c r="E34" s="24"/>
    </row>
    <row r="35" spans="1:5" x14ac:dyDescent="0.15">
      <c r="A35" s="7"/>
      <c r="B35" s="8"/>
      <c r="C35" s="24"/>
      <c r="D35" s="24"/>
      <c r="E35" s="24"/>
    </row>
    <row r="36" spans="1:5" x14ac:dyDescent="0.15">
      <c r="A36" s="7"/>
      <c r="B36" s="8"/>
      <c r="C36" s="24"/>
      <c r="D36" s="24"/>
      <c r="E36" s="24"/>
    </row>
    <row r="37" spans="1:5" x14ac:dyDescent="0.15">
      <c r="A37" s="7"/>
      <c r="B37" s="8"/>
      <c r="C37" s="24"/>
      <c r="D37" s="24"/>
      <c r="E37" s="24"/>
    </row>
    <row r="38" spans="1:5" x14ac:dyDescent="0.15">
      <c r="A38" s="7"/>
      <c r="B38" s="8"/>
      <c r="C38" s="24"/>
      <c r="D38" s="24"/>
      <c r="E38" s="24"/>
    </row>
    <row r="39" spans="1:5" x14ac:dyDescent="0.15">
      <c r="A39" s="7"/>
      <c r="B39" s="8"/>
      <c r="C39" s="24"/>
      <c r="D39" s="24"/>
      <c r="E39" s="24"/>
    </row>
    <row r="40" spans="1:5" x14ac:dyDescent="0.15">
      <c r="A40" s="7"/>
      <c r="B40" s="8"/>
      <c r="C40" s="24"/>
      <c r="D40" s="24"/>
      <c r="E40" s="24"/>
    </row>
    <row r="41" spans="1:5" x14ac:dyDescent="0.15">
      <c r="A41" s="7"/>
      <c r="B41" s="8"/>
      <c r="C41" s="24"/>
      <c r="D41" s="24"/>
      <c r="E41" s="24"/>
    </row>
    <row r="42" spans="1:5" x14ac:dyDescent="0.15">
      <c r="A42" s="7"/>
      <c r="B42" s="8"/>
      <c r="C42" s="24"/>
      <c r="D42" s="24"/>
      <c r="E42" s="24"/>
    </row>
    <row r="43" spans="1:5" x14ac:dyDescent="0.15">
      <c r="A43" s="7"/>
      <c r="B43" s="8"/>
      <c r="C43" s="24"/>
      <c r="D43" s="24"/>
      <c r="E43" s="24"/>
    </row>
    <row r="44" spans="1:5" x14ac:dyDescent="0.15">
      <c r="A44" s="7"/>
      <c r="B44" s="8"/>
      <c r="C44" s="24"/>
      <c r="D44" s="24"/>
      <c r="E44" s="24"/>
    </row>
    <row r="45" spans="1:5" x14ac:dyDescent="0.15">
      <c r="A45" s="7"/>
      <c r="B45" s="8"/>
      <c r="C45" s="24"/>
      <c r="D45" s="24"/>
      <c r="E45" s="24"/>
    </row>
    <row r="46" spans="1:5" x14ac:dyDescent="0.15">
      <c r="A46" s="7"/>
      <c r="B46" s="8"/>
      <c r="C46" s="24"/>
      <c r="D46" s="24"/>
      <c r="E46" s="24"/>
    </row>
    <row r="47" spans="1:5" x14ac:dyDescent="0.15">
      <c r="A47" s="7"/>
      <c r="B47" s="8"/>
      <c r="C47" s="24"/>
      <c r="D47" s="24"/>
      <c r="E47" s="24"/>
    </row>
    <row r="48" spans="1:5" x14ac:dyDescent="0.15">
      <c r="A48" s="7"/>
      <c r="B48" s="8"/>
      <c r="C48" s="24"/>
      <c r="D48" s="24"/>
      <c r="E48" s="24"/>
    </row>
    <row r="49" spans="1:5" x14ac:dyDescent="0.15">
      <c r="A49" s="7"/>
      <c r="B49" s="8"/>
      <c r="C49" s="24"/>
      <c r="D49" s="24"/>
      <c r="E49" s="24"/>
    </row>
    <row r="50" spans="1:5" x14ac:dyDescent="0.15">
      <c r="A50" s="7"/>
      <c r="B50" s="8"/>
      <c r="C50" s="24"/>
      <c r="D50" s="24"/>
      <c r="E50" s="24"/>
    </row>
    <row r="51" spans="1:5" x14ac:dyDescent="0.15">
      <c r="A51" s="7"/>
      <c r="B51" s="8"/>
      <c r="C51" s="24"/>
      <c r="D51" s="24"/>
      <c r="E51" s="24"/>
    </row>
    <row r="52" spans="1:5" x14ac:dyDescent="0.15">
      <c r="A52" s="7"/>
      <c r="B52" s="8"/>
      <c r="C52" s="24"/>
      <c r="D52" s="24"/>
      <c r="E52" s="24"/>
    </row>
    <row r="53" spans="1:5" x14ac:dyDescent="0.15">
      <c r="A53" s="7"/>
      <c r="B53" s="8"/>
      <c r="C53" s="24"/>
      <c r="D53" s="24"/>
      <c r="E53" s="24"/>
    </row>
    <row r="54" spans="1:5" x14ac:dyDescent="0.15">
      <c r="A54" s="7"/>
      <c r="B54" s="8"/>
      <c r="C54" s="24"/>
      <c r="D54" s="24"/>
      <c r="E54" s="24"/>
    </row>
    <row r="55" spans="1:5" x14ac:dyDescent="0.15">
      <c r="A55" s="7"/>
      <c r="B55" s="8"/>
      <c r="C55" s="24"/>
      <c r="D55" s="24"/>
      <c r="E55" s="24"/>
    </row>
    <row r="56" spans="1:5" x14ac:dyDescent="0.15">
      <c r="A56" s="7"/>
      <c r="B56" s="8"/>
      <c r="C56" s="24"/>
      <c r="D56" s="24"/>
      <c r="E56" s="24"/>
    </row>
    <row r="57" spans="1:5" x14ac:dyDescent="0.15">
      <c r="A57" s="7"/>
      <c r="B57" s="8"/>
      <c r="C57" s="24"/>
      <c r="D57" s="24"/>
      <c r="E57" s="24"/>
    </row>
    <row r="58" spans="1:5" x14ac:dyDescent="0.15">
      <c r="A58" s="7"/>
      <c r="B58" s="8"/>
      <c r="C58" s="24"/>
      <c r="D58" s="24"/>
      <c r="E58" s="24"/>
    </row>
    <row r="59" spans="1:5" x14ac:dyDescent="0.15">
      <c r="A59" s="7"/>
      <c r="B59" s="8"/>
      <c r="C59" s="24"/>
      <c r="D59" s="24"/>
      <c r="E59" s="24"/>
    </row>
    <row r="60" spans="1:5" x14ac:dyDescent="0.15">
      <c r="A60" s="7"/>
      <c r="B60" s="8"/>
      <c r="C60" s="24"/>
      <c r="D60" s="24"/>
      <c r="E60" s="24"/>
    </row>
    <row r="61" spans="1:5" x14ac:dyDescent="0.15">
      <c r="A61" s="7"/>
      <c r="B61" s="8"/>
      <c r="C61" s="24"/>
      <c r="D61" s="24"/>
      <c r="E61" s="24"/>
    </row>
    <row r="62" spans="1:5" x14ac:dyDescent="0.15">
      <c r="A62" s="7"/>
      <c r="B62" s="8"/>
      <c r="C62" s="24"/>
      <c r="D62" s="24"/>
      <c r="E62" s="24"/>
    </row>
    <row r="63" spans="1:5" x14ac:dyDescent="0.15">
      <c r="A63" s="7"/>
      <c r="B63" s="8"/>
      <c r="C63" s="24"/>
      <c r="D63" s="24"/>
      <c r="E63" s="24"/>
    </row>
    <row r="64" spans="1:5" x14ac:dyDescent="0.15">
      <c r="A64" s="7"/>
      <c r="B64" s="8"/>
      <c r="C64" s="24"/>
      <c r="D64" s="24"/>
      <c r="E64" s="24"/>
    </row>
    <row r="65" spans="1:5" x14ac:dyDescent="0.15">
      <c r="A65" s="7"/>
      <c r="B65" s="8"/>
      <c r="C65" s="24"/>
      <c r="D65" s="24"/>
      <c r="E65" s="24"/>
    </row>
    <row r="66" spans="1:5" x14ac:dyDescent="0.15">
      <c r="A66" s="7"/>
      <c r="B66" s="8"/>
      <c r="C66" s="24"/>
      <c r="D66" s="24"/>
      <c r="E66" s="24"/>
    </row>
    <row r="67" spans="1:5" x14ac:dyDescent="0.15">
      <c r="A67" s="7"/>
      <c r="B67" s="8"/>
      <c r="C67" s="24"/>
      <c r="D67" s="24"/>
      <c r="E67" s="24"/>
    </row>
    <row r="68" spans="1:5" x14ac:dyDescent="0.15">
      <c r="A68" s="7"/>
      <c r="B68" s="8"/>
      <c r="C68" s="24"/>
      <c r="D68" s="24"/>
      <c r="E68" s="24"/>
    </row>
    <row r="69" spans="1:5" x14ac:dyDescent="0.15">
      <c r="A69" s="7"/>
      <c r="B69" s="8"/>
      <c r="C69" s="24"/>
      <c r="D69" s="24"/>
      <c r="E69" s="24"/>
    </row>
    <row r="70" spans="1:5" x14ac:dyDescent="0.15">
      <c r="A70" s="7"/>
      <c r="B70" s="8"/>
      <c r="C70" s="24"/>
      <c r="D70" s="24"/>
      <c r="E70" s="24"/>
    </row>
    <row r="71" spans="1:5" x14ac:dyDescent="0.15">
      <c r="A71" s="7"/>
      <c r="B71" s="8"/>
      <c r="C71" s="24"/>
      <c r="D71" s="24"/>
      <c r="E71" s="24"/>
    </row>
    <row r="72" spans="1:5" x14ac:dyDescent="0.15">
      <c r="A72" s="7"/>
      <c r="B72" s="8"/>
      <c r="C72" s="24"/>
      <c r="D72" s="24"/>
      <c r="E72" s="24"/>
    </row>
    <row r="73" spans="1:5" x14ac:dyDescent="0.15">
      <c r="A73" s="7"/>
      <c r="B73" s="8"/>
      <c r="C73" s="24"/>
      <c r="D73" s="24"/>
      <c r="E73" s="24"/>
    </row>
    <row r="74" spans="1:5" x14ac:dyDescent="0.15">
      <c r="A74" s="7"/>
      <c r="B74" s="8"/>
      <c r="C74" s="24"/>
      <c r="D74" s="24"/>
      <c r="E74" s="24"/>
    </row>
    <row r="75" spans="1:5" x14ac:dyDescent="0.15">
      <c r="A75" s="7"/>
      <c r="B75" s="8"/>
      <c r="C75" s="24"/>
      <c r="D75" s="24"/>
      <c r="E75" s="24"/>
    </row>
    <row r="76" spans="1:5" x14ac:dyDescent="0.15">
      <c r="A76" s="7"/>
      <c r="B76" s="8"/>
      <c r="C76" s="24"/>
      <c r="D76" s="24"/>
      <c r="E76" s="24"/>
    </row>
    <row r="77" spans="1:5" x14ac:dyDescent="0.15">
      <c r="A77" s="7"/>
      <c r="B77" s="8"/>
      <c r="C77" s="24"/>
      <c r="D77" s="24"/>
      <c r="E77" s="24"/>
    </row>
    <row r="78" spans="1:5" x14ac:dyDescent="0.15">
      <c r="A78" s="7"/>
      <c r="B78" s="8"/>
      <c r="C78" s="24"/>
      <c r="D78" s="24"/>
      <c r="E78" s="24"/>
    </row>
    <row r="79" spans="1:5" x14ac:dyDescent="0.15">
      <c r="A79" s="7"/>
      <c r="B79" s="8"/>
      <c r="C79" s="24"/>
      <c r="D79" s="24"/>
      <c r="E79" s="24"/>
    </row>
    <row r="80" spans="1:5" x14ac:dyDescent="0.15">
      <c r="A80" s="7"/>
      <c r="B80" s="8"/>
      <c r="C80" s="24"/>
      <c r="D80" s="24"/>
      <c r="E80" s="24"/>
    </row>
    <row r="81" spans="1:5" x14ac:dyDescent="0.15">
      <c r="A81" s="7"/>
      <c r="B81" s="8"/>
      <c r="C81" s="24"/>
      <c r="D81" s="24"/>
      <c r="E81" s="24"/>
    </row>
    <row r="82" spans="1:5" x14ac:dyDescent="0.15">
      <c r="A82" s="7"/>
      <c r="B82" s="8"/>
      <c r="C82" s="24"/>
      <c r="D82" s="24"/>
      <c r="E82" s="24"/>
    </row>
    <row r="83" spans="1:5" x14ac:dyDescent="0.15">
      <c r="A83" s="7"/>
      <c r="B83" s="8"/>
      <c r="C83" s="24"/>
      <c r="D83" s="24"/>
      <c r="E83" s="24"/>
    </row>
    <row r="84" spans="1:5" x14ac:dyDescent="0.15">
      <c r="A84" s="7"/>
      <c r="B84" s="8"/>
      <c r="C84" s="24"/>
      <c r="D84" s="24"/>
      <c r="E84" s="24"/>
    </row>
    <row r="85" spans="1:5" x14ac:dyDescent="0.15">
      <c r="A85" s="7"/>
      <c r="B85" s="8"/>
      <c r="C85" s="24"/>
      <c r="D85" s="24"/>
      <c r="E85" s="24"/>
    </row>
    <row r="86" spans="1:5" x14ac:dyDescent="0.15">
      <c r="A86" s="7"/>
      <c r="B86" s="8"/>
      <c r="C86" s="24"/>
      <c r="D86" s="24"/>
      <c r="E86" s="24"/>
    </row>
    <row r="87" spans="1:5" x14ac:dyDescent="0.15">
      <c r="A87" s="7"/>
      <c r="B87" s="8"/>
      <c r="C87" s="24"/>
      <c r="D87" s="24"/>
      <c r="E87" s="24"/>
    </row>
    <row r="88" spans="1:5" x14ac:dyDescent="0.15">
      <c r="A88" s="7"/>
      <c r="B88" s="8"/>
      <c r="C88" s="24"/>
      <c r="D88" s="24"/>
      <c r="E88" s="24"/>
    </row>
    <row r="89" spans="1:5" x14ac:dyDescent="0.15">
      <c r="A89" s="7"/>
      <c r="B89" s="8"/>
      <c r="C89" s="24"/>
      <c r="D89" s="24"/>
      <c r="E89" s="24"/>
    </row>
    <row r="90" spans="1:5" x14ac:dyDescent="0.15">
      <c r="A90" s="7"/>
      <c r="B90" s="8"/>
      <c r="C90" s="24"/>
      <c r="D90" s="24"/>
      <c r="E90" s="24"/>
    </row>
    <row r="91" spans="1:5" x14ac:dyDescent="0.15">
      <c r="A91" s="7"/>
      <c r="B91" s="8"/>
      <c r="C91" s="24"/>
      <c r="D91" s="24"/>
      <c r="E91" s="24"/>
    </row>
    <row r="92" spans="1:5" x14ac:dyDescent="0.15">
      <c r="A92" s="7"/>
      <c r="B92" s="8"/>
      <c r="C92" s="24"/>
      <c r="D92" s="24"/>
      <c r="E92" s="24"/>
    </row>
    <row r="93" spans="1:5" x14ac:dyDescent="0.15">
      <c r="A93" s="7"/>
      <c r="B93" s="8"/>
      <c r="C93" s="24"/>
      <c r="D93" s="24"/>
      <c r="E93" s="24"/>
    </row>
    <row r="94" spans="1:5" x14ac:dyDescent="0.15">
      <c r="A94" s="7"/>
      <c r="B94" s="8"/>
      <c r="C94" s="24"/>
      <c r="D94" s="24"/>
      <c r="E94" s="24"/>
    </row>
    <row r="95" spans="1:5" x14ac:dyDescent="0.15">
      <c r="A95" s="7"/>
      <c r="B95" s="8"/>
      <c r="C95" s="24"/>
      <c r="D95" s="24"/>
      <c r="E95" s="24"/>
    </row>
    <row r="96" spans="1:5" x14ac:dyDescent="0.15">
      <c r="A96" s="7"/>
      <c r="B96" s="8"/>
      <c r="C96" s="24"/>
      <c r="D96" s="24"/>
      <c r="E96" s="24"/>
    </row>
    <row r="97" spans="1:5" x14ac:dyDescent="0.15">
      <c r="A97" s="7"/>
      <c r="B97" s="8"/>
      <c r="C97" s="24"/>
      <c r="D97" s="24"/>
      <c r="E97" s="24"/>
    </row>
    <row r="98" spans="1:5" x14ac:dyDescent="0.15">
      <c r="A98" s="7"/>
      <c r="B98" s="8"/>
      <c r="C98" s="24"/>
      <c r="D98" s="24"/>
      <c r="E98" s="24"/>
    </row>
    <row r="99" spans="1:5" x14ac:dyDescent="0.15">
      <c r="A99" s="7"/>
      <c r="B99" s="8"/>
      <c r="C99" s="24"/>
      <c r="D99" s="24"/>
      <c r="E99" s="24"/>
    </row>
    <row r="100" spans="1:5" x14ac:dyDescent="0.15">
      <c r="A100" s="7"/>
      <c r="B100" s="8"/>
      <c r="C100" s="24"/>
      <c r="D100" s="24"/>
      <c r="E100" s="24"/>
    </row>
    <row r="101" spans="1:5" x14ac:dyDescent="0.15">
      <c r="A101" s="7"/>
      <c r="B101" s="8"/>
      <c r="C101" s="24"/>
      <c r="D101" s="24"/>
      <c r="E101" s="24"/>
    </row>
    <row r="102" spans="1:5" x14ac:dyDescent="0.15">
      <c r="A102" s="7"/>
      <c r="B102" s="8"/>
      <c r="C102" s="24"/>
      <c r="D102" s="24"/>
      <c r="E102" s="24"/>
    </row>
    <row r="103" spans="1:5" x14ac:dyDescent="0.15">
      <c r="A103" s="7"/>
      <c r="B103" s="8"/>
      <c r="C103" s="24"/>
      <c r="D103" s="24"/>
      <c r="E103" s="24"/>
    </row>
    <row r="104" spans="1:5" x14ac:dyDescent="0.15">
      <c r="A104" s="7"/>
      <c r="B104" s="8"/>
      <c r="C104" s="24"/>
      <c r="D104" s="24"/>
      <c r="E104" s="24"/>
    </row>
    <row r="105" spans="1:5" x14ac:dyDescent="0.15">
      <c r="A105" s="7"/>
      <c r="B105" s="8"/>
      <c r="C105" s="24"/>
      <c r="D105" s="24"/>
      <c r="E105" s="24"/>
    </row>
    <row r="106" spans="1:5" x14ac:dyDescent="0.15">
      <c r="A106" s="7"/>
      <c r="B106" s="8"/>
      <c r="C106" s="24"/>
      <c r="D106" s="24"/>
      <c r="E106" s="24"/>
    </row>
    <row r="107" spans="1:5" x14ac:dyDescent="0.15">
      <c r="A107" s="7"/>
      <c r="B107" s="8"/>
      <c r="C107" s="24"/>
      <c r="D107" s="24"/>
      <c r="E107" s="24"/>
    </row>
    <row r="108" spans="1:5" x14ac:dyDescent="0.15">
      <c r="A108" s="7"/>
      <c r="B108" s="8"/>
      <c r="C108" s="24"/>
      <c r="D108" s="24"/>
      <c r="E108" s="24"/>
    </row>
    <row r="109" spans="1:5" x14ac:dyDescent="0.15">
      <c r="A109" s="7"/>
      <c r="B109" s="8"/>
      <c r="C109" s="24"/>
      <c r="D109" s="24"/>
      <c r="E109" s="24"/>
    </row>
    <row r="110" spans="1:5" x14ac:dyDescent="0.15">
      <c r="A110" s="7"/>
      <c r="B110" s="8"/>
      <c r="C110" s="24"/>
      <c r="D110" s="24"/>
      <c r="E110" s="24"/>
    </row>
    <row r="111" spans="1:5" x14ac:dyDescent="0.15">
      <c r="A111" s="7"/>
      <c r="B111" s="8"/>
      <c r="C111" s="24"/>
      <c r="D111" s="24"/>
      <c r="E111" s="24"/>
    </row>
    <row r="112" spans="1:5" x14ac:dyDescent="0.15">
      <c r="A112" s="7"/>
      <c r="B112" s="8"/>
      <c r="C112" s="24"/>
      <c r="D112" s="24"/>
      <c r="E112" s="24"/>
    </row>
    <row r="113" spans="1:5" x14ac:dyDescent="0.15">
      <c r="A113" s="7"/>
      <c r="B113" s="8"/>
      <c r="C113" s="24"/>
      <c r="D113" s="24"/>
      <c r="E113" s="24"/>
    </row>
    <row r="114" spans="1:5" x14ac:dyDescent="0.15">
      <c r="A114" s="7"/>
      <c r="B114" s="8"/>
      <c r="C114" s="24"/>
      <c r="D114" s="24"/>
      <c r="E114" s="24"/>
    </row>
    <row r="115" spans="1:5" x14ac:dyDescent="0.15">
      <c r="A115" s="7"/>
      <c r="B115" s="8"/>
      <c r="C115" s="24"/>
      <c r="D115" s="24"/>
      <c r="E115" s="24"/>
    </row>
    <row r="116" spans="1:5" x14ac:dyDescent="0.15">
      <c r="A116" s="7"/>
      <c r="B116" s="8"/>
      <c r="C116" s="24"/>
      <c r="D116" s="24"/>
      <c r="E116" s="24"/>
    </row>
    <row r="117" spans="1:5" x14ac:dyDescent="0.15">
      <c r="A117" s="7"/>
      <c r="B117" s="8"/>
      <c r="C117" s="24"/>
      <c r="D117" s="24"/>
      <c r="E117" s="24"/>
    </row>
    <row r="118" spans="1:5" x14ac:dyDescent="0.15">
      <c r="A118" s="7"/>
      <c r="B118" s="8"/>
      <c r="C118" s="24"/>
      <c r="D118" s="24"/>
      <c r="E118" s="24"/>
    </row>
    <row r="119" spans="1:5" x14ac:dyDescent="0.15">
      <c r="A119" s="7"/>
      <c r="B119" s="8"/>
      <c r="C119" s="24"/>
      <c r="D119" s="24"/>
      <c r="E119" s="24"/>
    </row>
    <row r="120" spans="1:5" x14ac:dyDescent="0.15">
      <c r="A120" s="7"/>
      <c r="B120" s="8"/>
      <c r="C120" s="24"/>
      <c r="D120" s="24"/>
      <c r="E120" s="24"/>
    </row>
    <row r="121" spans="1:5" x14ac:dyDescent="0.15">
      <c r="A121" s="7"/>
      <c r="B121" s="8"/>
      <c r="C121" s="24"/>
      <c r="D121" s="24"/>
      <c r="E121" s="24"/>
    </row>
    <row r="122" spans="1:5" x14ac:dyDescent="0.15">
      <c r="A122" s="7"/>
      <c r="B122" s="8"/>
      <c r="C122" s="24"/>
      <c r="D122" s="24"/>
      <c r="E122" s="24"/>
    </row>
    <row r="123" spans="1:5" x14ac:dyDescent="0.15">
      <c r="A123" s="7"/>
      <c r="B123" s="8"/>
      <c r="C123" s="24"/>
      <c r="D123" s="24"/>
      <c r="E123" s="24"/>
    </row>
    <row r="124" spans="1:5" x14ac:dyDescent="0.15">
      <c r="A124" s="7"/>
      <c r="B124" s="8"/>
      <c r="C124" s="24"/>
      <c r="D124" s="24"/>
      <c r="E124" s="24"/>
    </row>
    <row r="125" spans="1:5" x14ac:dyDescent="0.15">
      <c r="A125" s="7"/>
      <c r="B125" s="8"/>
      <c r="C125" s="24"/>
      <c r="D125" s="24"/>
      <c r="E125" s="24"/>
    </row>
    <row r="126" spans="1:5" x14ac:dyDescent="0.15">
      <c r="A126" s="7"/>
      <c r="B126" s="8"/>
      <c r="C126" s="24"/>
      <c r="D126" s="24"/>
      <c r="E126" s="24"/>
    </row>
    <row r="127" spans="1:5" x14ac:dyDescent="0.15">
      <c r="A127" s="7"/>
      <c r="B127" s="8"/>
      <c r="C127" s="24"/>
      <c r="D127" s="24"/>
      <c r="E127" s="24"/>
    </row>
    <row r="128" spans="1:5" x14ac:dyDescent="0.15">
      <c r="A128" s="7"/>
      <c r="B128" s="8"/>
      <c r="C128" s="24"/>
      <c r="D128" s="24"/>
      <c r="E128" s="24"/>
    </row>
    <row r="129" spans="1:5" x14ac:dyDescent="0.15">
      <c r="A129" s="7"/>
      <c r="B129" s="8"/>
      <c r="C129" s="24"/>
      <c r="D129" s="24"/>
      <c r="E129" s="24"/>
    </row>
    <row r="130" spans="1:5" x14ac:dyDescent="0.15">
      <c r="A130" s="7"/>
      <c r="B130" s="8"/>
      <c r="C130" s="24"/>
      <c r="D130" s="24"/>
      <c r="E130" s="24"/>
    </row>
    <row r="131" spans="1:5" x14ac:dyDescent="0.15">
      <c r="A131" s="7"/>
      <c r="B131" s="8"/>
      <c r="C131" s="24"/>
      <c r="D131" s="24"/>
      <c r="E131" s="24"/>
    </row>
    <row r="132" spans="1:5" x14ac:dyDescent="0.15">
      <c r="A132" s="7"/>
      <c r="B132" s="8"/>
      <c r="C132" s="24"/>
      <c r="D132" s="24"/>
      <c r="E132" s="24"/>
    </row>
    <row r="133" spans="1:5" x14ac:dyDescent="0.15">
      <c r="A133" s="7"/>
      <c r="B133" s="8"/>
      <c r="C133" s="24"/>
      <c r="D133" s="24"/>
      <c r="E133" s="24"/>
    </row>
    <row r="134" spans="1:5" x14ac:dyDescent="0.15">
      <c r="A134" s="7"/>
      <c r="B134" s="8"/>
      <c r="C134" s="24"/>
      <c r="D134" s="24"/>
      <c r="E134" s="24"/>
    </row>
    <row r="135" spans="1:5" x14ac:dyDescent="0.15">
      <c r="A135" s="7"/>
      <c r="B135" s="8"/>
      <c r="C135" s="24"/>
      <c r="D135" s="24"/>
      <c r="E135" s="24"/>
    </row>
    <row r="136" spans="1:5" x14ac:dyDescent="0.15">
      <c r="A136" s="7"/>
      <c r="B136" s="8"/>
      <c r="C136" s="24"/>
      <c r="D136" s="24"/>
      <c r="E136" s="24"/>
    </row>
    <row r="137" spans="1:5" x14ac:dyDescent="0.15">
      <c r="A137" s="7"/>
      <c r="B137" s="8"/>
      <c r="C137" s="24"/>
      <c r="D137" s="24"/>
      <c r="E137" s="24"/>
    </row>
    <row r="138" spans="1:5" x14ac:dyDescent="0.15">
      <c r="A138" s="7"/>
      <c r="B138" s="8"/>
      <c r="C138" s="24"/>
      <c r="D138" s="24"/>
      <c r="E138" s="24"/>
    </row>
    <row r="139" spans="1:5" x14ac:dyDescent="0.15">
      <c r="A139" s="7"/>
      <c r="B139" s="8"/>
      <c r="C139" s="24"/>
      <c r="D139" s="24"/>
      <c r="E139" s="24"/>
    </row>
    <row r="140" spans="1:5" x14ac:dyDescent="0.15">
      <c r="A140" s="7"/>
      <c r="B140" s="8"/>
      <c r="C140" s="24"/>
      <c r="D140" s="24"/>
      <c r="E140" s="24"/>
    </row>
    <row r="141" spans="1:5" x14ac:dyDescent="0.15">
      <c r="A141" s="7"/>
      <c r="B141" s="8"/>
      <c r="C141" s="24"/>
      <c r="D141" s="24"/>
      <c r="E141" s="24"/>
    </row>
    <row r="142" spans="1:5" x14ac:dyDescent="0.15">
      <c r="A142" s="7"/>
      <c r="B142" s="8"/>
      <c r="C142" s="24"/>
      <c r="D142" s="24"/>
      <c r="E142" s="24"/>
    </row>
    <row r="143" spans="1:5" x14ac:dyDescent="0.15">
      <c r="A143" s="7"/>
      <c r="B143" s="8"/>
      <c r="C143" s="24"/>
      <c r="D143" s="24"/>
      <c r="E143" s="24"/>
    </row>
    <row r="144" spans="1:5" x14ac:dyDescent="0.15">
      <c r="A144" s="7"/>
      <c r="B144" s="8"/>
      <c r="C144" s="24"/>
      <c r="D144" s="24"/>
      <c r="E144" s="24"/>
    </row>
    <row r="145" spans="1:5" x14ac:dyDescent="0.15">
      <c r="A145" s="7"/>
      <c r="B145" s="8"/>
      <c r="C145" s="24"/>
      <c r="D145" s="24"/>
      <c r="E145" s="24"/>
    </row>
    <row r="146" spans="1:5" x14ac:dyDescent="0.15">
      <c r="A146" s="7"/>
      <c r="B146" s="8"/>
      <c r="C146" s="24"/>
      <c r="D146" s="24"/>
      <c r="E146" s="24"/>
    </row>
    <row r="147" spans="1:5" x14ac:dyDescent="0.15">
      <c r="A147" s="7"/>
      <c r="B147" s="8"/>
      <c r="C147" s="24"/>
      <c r="D147" s="24"/>
      <c r="E147" s="24"/>
    </row>
    <row r="148" spans="1:5" x14ac:dyDescent="0.15">
      <c r="A148" s="7"/>
      <c r="B148" s="8"/>
      <c r="C148" s="24"/>
      <c r="D148" s="24"/>
      <c r="E148" s="24"/>
    </row>
    <row r="149" spans="1:5" x14ac:dyDescent="0.15">
      <c r="A149" s="7"/>
      <c r="B149" s="8"/>
      <c r="C149" s="24"/>
      <c r="D149" s="24"/>
      <c r="E149" s="24"/>
    </row>
    <row r="150" spans="1:5" x14ac:dyDescent="0.15">
      <c r="A150" s="7"/>
      <c r="B150" s="8"/>
      <c r="C150" s="24"/>
      <c r="D150" s="24"/>
      <c r="E150" s="24"/>
    </row>
    <row r="151" spans="1:5" x14ac:dyDescent="0.15">
      <c r="A151" s="7"/>
      <c r="B151" s="8"/>
      <c r="C151" s="24"/>
      <c r="D151" s="24"/>
      <c r="E151" s="24"/>
    </row>
    <row r="152" spans="1:5" x14ac:dyDescent="0.15">
      <c r="A152" s="7"/>
      <c r="B152" s="8"/>
      <c r="C152" s="24"/>
      <c r="D152" s="24"/>
      <c r="E152" s="24"/>
    </row>
    <row r="153" spans="1:5" x14ac:dyDescent="0.15">
      <c r="A153" s="7"/>
      <c r="B153" s="8"/>
      <c r="C153" s="24"/>
      <c r="D153" s="24"/>
      <c r="E153" s="24"/>
    </row>
    <row r="154" spans="1:5" x14ac:dyDescent="0.15">
      <c r="A154" s="7"/>
      <c r="B154" s="8"/>
      <c r="C154" s="24"/>
      <c r="D154" s="24"/>
      <c r="E154" s="24"/>
    </row>
    <row r="155" spans="1:5" x14ac:dyDescent="0.15">
      <c r="A155" s="7"/>
      <c r="B155" s="8"/>
      <c r="C155" s="24"/>
      <c r="D155" s="24"/>
      <c r="E155" s="24"/>
    </row>
    <row r="156" spans="1:5" x14ac:dyDescent="0.15">
      <c r="A156" s="7"/>
      <c r="B156" s="8"/>
      <c r="C156" s="24"/>
      <c r="D156" s="24"/>
      <c r="E156" s="24"/>
    </row>
    <row r="157" spans="1:5" x14ac:dyDescent="0.15">
      <c r="A157" s="7"/>
      <c r="B157" s="8"/>
      <c r="C157" s="24"/>
      <c r="D157" s="24"/>
      <c r="E157" s="24"/>
    </row>
    <row r="158" spans="1:5" x14ac:dyDescent="0.15">
      <c r="A158" s="7"/>
      <c r="B158" s="8"/>
      <c r="C158" s="24"/>
      <c r="D158" s="24"/>
      <c r="E158" s="24"/>
    </row>
    <row r="159" spans="1:5" x14ac:dyDescent="0.15">
      <c r="A159" s="7"/>
      <c r="B159" s="8"/>
      <c r="C159" s="24"/>
      <c r="D159" s="24"/>
      <c r="E159" s="24"/>
    </row>
    <row r="160" spans="1:5" x14ac:dyDescent="0.15">
      <c r="A160" s="7"/>
      <c r="B160" s="8"/>
      <c r="C160" s="24"/>
      <c r="D160" s="24"/>
      <c r="E160" s="24"/>
    </row>
    <row r="161" spans="1:5" x14ac:dyDescent="0.15">
      <c r="A161" s="7"/>
      <c r="B161" s="8"/>
      <c r="C161" s="24"/>
      <c r="D161" s="24"/>
      <c r="E161" s="24"/>
    </row>
    <row r="162" spans="1:5" x14ac:dyDescent="0.15">
      <c r="A162" s="7"/>
      <c r="B162" s="8"/>
      <c r="C162" s="24"/>
      <c r="D162" s="24"/>
      <c r="E162" s="24"/>
    </row>
    <row r="163" spans="1:5" x14ac:dyDescent="0.15">
      <c r="A163" s="7"/>
      <c r="B163" s="8"/>
      <c r="C163" s="24"/>
      <c r="D163" s="24"/>
      <c r="E163" s="24"/>
    </row>
    <row r="164" spans="1:5" x14ac:dyDescent="0.15">
      <c r="A164" s="7"/>
      <c r="B164" s="8"/>
      <c r="C164" s="24"/>
      <c r="D164" s="24"/>
      <c r="E164" s="24"/>
    </row>
    <row r="165" spans="1:5" x14ac:dyDescent="0.15">
      <c r="A165" s="7"/>
      <c r="B165" s="8"/>
      <c r="C165" s="24"/>
      <c r="D165" s="24"/>
      <c r="E165" s="24"/>
    </row>
    <row r="166" spans="1:5" x14ac:dyDescent="0.15">
      <c r="A166" s="7"/>
      <c r="B166" s="8"/>
      <c r="C166" s="24"/>
      <c r="D166" s="24"/>
      <c r="E166" s="24"/>
    </row>
    <row r="167" spans="1:5" x14ac:dyDescent="0.15">
      <c r="A167" s="7"/>
      <c r="B167" s="8"/>
      <c r="C167" s="24"/>
      <c r="D167" s="24"/>
      <c r="E167" s="24"/>
    </row>
    <row r="168" spans="1:5" x14ac:dyDescent="0.15">
      <c r="A168" s="7"/>
      <c r="B168" s="8"/>
      <c r="C168" s="24"/>
      <c r="D168" s="24"/>
      <c r="E168" s="24"/>
    </row>
    <row r="169" spans="1:5" x14ac:dyDescent="0.15">
      <c r="A169" s="7"/>
      <c r="B169" s="8"/>
      <c r="C169" s="24"/>
      <c r="D169" s="24"/>
      <c r="E169" s="24"/>
    </row>
    <row r="170" spans="1:5" x14ac:dyDescent="0.15">
      <c r="A170" s="7"/>
      <c r="B170" s="8"/>
      <c r="C170" s="24"/>
      <c r="D170" s="24"/>
      <c r="E170" s="24"/>
    </row>
    <row r="171" spans="1:5" x14ac:dyDescent="0.15">
      <c r="A171" s="7"/>
      <c r="B171" s="8"/>
      <c r="C171" s="24"/>
      <c r="D171" s="24"/>
      <c r="E171" s="24"/>
    </row>
    <row r="172" spans="1:5" x14ac:dyDescent="0.15">
      <c r="A172" s="7"/>
      <c r="B172" s="8"/>
      <c r="C172" s="24"/>
      <c r="D172" s="24"/>
      <c r="E172" s="24"/>
    </row>
    <row r="173" spans="1:5" x14ac:dyDescent="0.15">
      <c r="A173" s="7"/>
      <c r="B173" s="8"/>
      <c r="C173" s="24"/>
      <c r="D173" s="24"/>
      <c r="E173" s="24"/>
    </row>
    <row r="174" spans="1:5" x14ac:dyDescent="0.15">
      <c r="A174" s="7"/>
      <c r="B174" s="8"/>
      <c r="C174" s="24"/>
      <c r="D174" s="24"/>
      <c r="E174" s="24"/>
    </row>
    <row r="175" spans="1:5" x14ac:dyDescent="0.15">
      <c r="A175" s="7"/>
      <c r="B175" s="8"/>
      <c r="C175" s="24"/>
      <c r="D175" s="24"/>
      <c r="E175" s="24"/>
    </row>
    <row r="176" spans="1:5" x14ac:dyDescent="0.15">
      <c r="A176" s="7"/>
      <c r="B176" s="8"/>
      <c r="C176" s="24"/>
      <c r="D176" s="24"/>
      <c r="E176" s="24"/>
    </row>
    <row r="177" spans="1:5" x14ac:dyDescent="0.15">
      <c r="A177" s="7"/>
      <c r="B177" s="8"/>
      <c r="C177" s="24"/>
      <c r="D177" s="24"/>
      <c r="E177" s="24"/>
    </row>
    <row r="178" spans="1:5" x14ac:dyDescent="0.15">
      <c r="A178" s="7"/>
      <c r="B178" s="8"/>
      <c r="C178" s="24"/>
      <c r="D178" s="24"/>
      <c r="E178" s="24"/>
    </row>
    <row r="179" spans="1:5" x14ac:dyDescent="0.15">
      <c r="A179" s="7"/>
      <c r="B179" s="8"/>
      <c r="C179" s="24"/>
      <c r="D179" s="24"/>
      <c r="E179" s="24"/>
    </row>
    <row r="180" spans="1:5" x14ac:dyDescent="0.15">
      <c r="A180" s="7"/>
      <c r="B180" s="8"/>
      <c r="C180" s="24"/>
      <c r="D180" s="24"/>
      <c r="E180" s="24"/>
    </row>
    <row r="181" spans="1:5" x14ac:dyDescent="0.15">
      <c r="A181" s="7"/>
      <c r="B181" s="8"/>
      <c r="C181" s="24"/>
      <c r="D181" s="24"/>
      <c r="E181" s="24"/>
    </row>
    <row r="182" spans="1:5" x14ac:dyDescent="0.15">
      <c r="A182" s="7"/>
      <c r="B182" s="8"/>
      <c r="C182" s="24"/>
      <c r="D182" s="24"/>
      <c r="E182" s="24"/>
    </row>
    <row r="183" spans="1:5" x14ac:dyDescent="0.15">
      <c r="A183" s="7"/>
      <c r="B183" s="8"/>
      <c r="C183" s="24"/>
      <c r="D183" s="24"/>
      <c r="E183" s="24"/>
    </row>
    <row r="184" spans="1:5" x14ac:dyDescent="0.15">
      <c r="A184" s="7"/>
      <c r="B184" s="8"/>
      <c r="C184" s="24"/>
      <c r="D184" s="24"/>
      <c r="E184" s="24"/>
    </row>
    <row r="185" spans="1:5" x14ac:dyDescent="0.15">
      <c r="A185" s="7"/>
      <c r="B185" s="8"/>
      <c r="C185" s="24"/>
      <c r="D185" s="24"/>
      <c r="E185" s="24"/>
    </row>
    <row r="186" spans="1:5" x14ac:dyDescent="0.15">
      <c r="A186" s="7"/>
      <c r="B186" s="8"/>
      <c r="C186" s="24"/>
      <c r="D186" s="24"/>
      <c r="E186" s="24"/>
    </row>
    <row r="187" spans="1:5" x14ac:dyDescent="0.15">
      <c r="A187" s="7"/>
      <c r="B187" s="8"/>
      <c r="C187" s="24"/>
      <c r="D187" s="24"/>
      <c r="E187" s="24"/>
    </row>
    <row r="188" spans="1:5" x14ac:dyDescent="0.15">
      <c r="A188" s="7"/>
      <c r="B188" s="8"/>
      <c r="C188" s="24"/>
      <c r="D188" s="24"/>
      <c r="E188" s="24"/>
    </row>
    <row r="189" spans="1:5" x14ac:dyDescent="0.15">
      <c r="A189" s="7"/>
      <c r="B189" s="8"/>
      <c r="C189" s="24"/>
      <c r="D189" s="24"/>
      <c r="E189" s="24"/>
    </row>
    <row r="190" spans="1:5" x14ac:dyDescent="0.15">
      <c r="A190" s="7"/>
      <c r="B190" s="8"/>
      <c r="C190" s="24"/>
      <c r="D190" s="24"/>
      <c r="E190" s="24"/>
    </row>
    <row r="191" spans="1:5" x14ac:dyDescent="0.15">
      <c r="A191" s="7"/>
      <c r="B191" s="8"/>
      <c r="C191" s="24"/>
      <c r="D191" s="24"/>
      <c r="E191" s="24"/>
    </row>
    <row r="192" spans="1:5" x14ac:dyDescent="0.15">
      <c r="A192" s="7"/>
      <c r="B192" s="8"/>
      <c r="C192" s="24"/>
      <c r="D192" s="24"/>
      <c r="E192" s="24"/>
    </row>
    <row r="193" spans="1:5" x14ac:dyDescent="0.15">
      <c r="A193" s="7"/>
      <c r="B193" s="8"/>
      <c r="C193" s="24"/>
      <c r="D193" s="24"/>
      <c r="E193" s="24"/>
    </row>
    <row r="194" spans="1:5" x14ac:dyDescent="0.15">
      <c r="A194" s="7"/>
      <c r="B194" s="8"/>
      <c r="C194" s="24"/>
      <c r="D194" s="24"/>
      <c r="E194" s="24"/>
    </row>
    <row r="195" spans="1:5" x14ac:dyDescent="0.15">
      <c r="A195" s="7"/>
      <c r="B195" s="8"/>
      <c r="C195" s="24"/>
      <c r="D195" s="24"/>
      <c r="E195" s="24"/>
    </row>
    <row r="196" spans="1:5" x14ac:dyDescent="0.15">
      <c r="A196" s="7"/>
      <c r="B196" s="8"/>
      <c r="C196" s="24"/>
      <c r="D196" s="24"/>
      <c r="E196" s="24"/>
    </row>
    <row r="197" spans="1:5" x14ac:dyDescent="0.15">
      <c r="A197" s="7"/>
      <c r="B197" s="8"/>
      <c r="C197" s="24"/>
      <c r="D197" s="24"/>
      <c r="E197" s="24"/>
    </row>
    <row r="198" spans="1:5" x14ac:dyDescent="0.15">
      <c r="A198" s="7"/>
      <c r="B198" s="8"/>
      <c r="C198" s="24"/>
      <c r="D198" s="24"/>
      <c r="E198" s="24"/>
    </row>
    <row r="199" spans="1:5" x14ac:dyDescent="0.15">
      <c r="A199" s="7"/>
      <c r="B199" s="8"/>
      <c r="C199" s="24"/>
      <c r="D199" s="24"/>
      <c r="E199" s="24"/>
    </row>
  </sheetData>
  <mergeCells count="5">
    <mergeCell ref="A8:B8"/>
    <mergeCell ref="A6:B6"/>
    <mergeCell ref="A5:B5"/>
    <mergeCell ref="C5:E5"/>
    <mergeCell ref="A7:B7"/>
  </mergeCells>
  <phoneticPr fontId="1"/>
  <pageMargins left="0.7" right="0.7" top="0.75" bottom="0.75" header="0.3" footer="0.3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-0.249977111117893"/>
  </sheetPr>
  <dimension ref="A1:BH23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I45" sqref="I45"/>
    </sheetView>
  </sheetViews>
  <sheetFormatPr defaultColWidth="9.875" defaultRowHeight="15.75" x14ac:dyDescent="0.15"/>
  <cols>
    <col min="1" max="2" width="21.875" style="27" customWidth="1"/>
    <col min="3" max="8" width="12.625" style="27" customWidth="1"/>
    <col min="9" max="9" width="16.5" style="27" customWidth="1"/>
    <col min="10" max="10" width="11.5" style="27" customWidth="1"/>
    <col min="11" max="11" width="13.875" style="27" customWidth="1"/>
    <col min="12" max="60" width="11.5" style="27" customWidth="1"/>
    <col min="61" max="16384" width="9.875" style="27"/>
  </cols>
  <sheetData>
    <row r="1" spans="1:60" x14ac:dyDescent="0.15">
      <c r="A1" s="37" t="s">
        <v>77</v>
      </c>
    </row>
    <row r="2" spans="1:60" x14ac:dyDescent="0.15">
      <c r="A2" s="36" t="s">
        <v>1</v>
      </c>
      <c r="B2" s="51" t="s">
        <v>60</v>
      </c>
    </row>
    <row r="3" spans="1:60" x14ac:dyDescent="0.15">
      <c r="A3" s="36" t="s">
        <v>2</v>
      </c>
      <c r="B3" s="51" t="s">
        <v>61</v>
      </c>
    </row>
    <row r="4" spans="1:60" ht="20.100000000000001" customHeight="1" x14ac:dyDescent="0.15">
      <c r="A4" s="37"/>
      <c r="B4" s="37"/>
    </row>
    <row r="5" spans="1:60" x14ac:dyDescent="0.15">
      <c r="A5" s="113" t="s">
        <v>46</v>
      </c>
      <c r="B5" s="114"/>
      <c r="C5" s="58" t="s">
        <v>62</v>
      </c>
      <c r="D5" s="58" t="s">
        <v>62</v>
      </c>
      <c r="E5" s="58" t="s">
        <v>62</v>
      </c>
      <c r="F5" s="58" t="s">
        <v>63</v>
      </c>
      <c r="G5" s="58" t="s">
        <v>63</v>
      </c>
      <c r="H5" s="58" t="s">
        <v>63</v>
      </c>
    </row>
    <row r="6" spans="1:60" x14ac:dyDescent="0.15">
      <c r="A6" s="113" t="s">
        <v>47</v>
      </c>
      <c r="B6" s="114"/>
      <c r="C6" s="67" t="s">
        <v>65</v>
      </c>
      <c r="D6" s="67" t="s">
        <v>65</v>
      </c>
      <c r="E6" s="67" t="s">
        <v>65</v>
      </c>
      <c r="F6" s="67" t="s">
        <v>66</v>
      </c>
      <c r="G6" s="67" t="s">
        <v>66</v>
      </c>
      <c r="H6" s="67" t="s">
        <v>66</v>
      </c>
    </row>
    <row r="7" spans="1:60" ht="15" customHeight="1" x14ac:dyDescent="0.15">
      <c r="A7" s="125" t="s">
        <v>73</v>
      </c>
      <c r="B7" s="125"/>
      <c r="C7" s="52" t="s">
        <v>78</v>
      </c>
      <c r="D7" s="52" t="s">
        <v>79</v>
      </c>
      <c r="E7" s="52" t="s">
        <v>80</v>
      </c>
      <c r="F7" s="52" t="s">
        <v>78</v>
      </c>
      <c r="G7" s="52" t="s">
        <v>79</v>
      </c>
      <c r="H7" s="52" t="s">
        <v>80</v>
      </c>
    </row>
    <row r="8" spans="1:60" ht="16.5" thickBot="1" x14ac:dyDescent="0.2">
      <c r="A8" s="126" t="s">
        <v>74</v>
      </c>
      <c r="B8" s="126"/>
      <c r="C8" s="53" t="s">
        <v>81</v>
      </c>
      <c r="D8" s="53" t="s">
        <v>81</v>
      </c>
      <c r="E8" s="53" t="s">
        <v>82</v>
      </c>
      <c r="F8" s="53" t="s">
        <v>81</v>
      </c>
      <c r="G8" s="53" t="s">
        <v>81</v>
      </c>
      <c r="H8" s="53" t="s">
        <v>82</v>
      </c>
    </row>
    <row r="9" spans="1:60" x14ac:dyDescent="0.15">
      <c r="A9" s="54" t="s">
        <v>75</v>
      </c>
      <c r="B9" s="55" t="s">
        <v>76</v>
      </c>
      <c r="C9" s="56"/>
      <c r="D9" s="56"/>
      <c r="E9" s="56"/>
      <c r="F9" s="56"/>
      <c r="G9" s="56"/>
      <c r="H9" s="56"/>
    </row>
    <row r="10" spans="1:60" x14ac:dyDescent="0.15">
      <c r="A10" s="39">
        <v>44743</v>
      </c>
      <c r="B10" s="40">
        <v>0.5</v>
      </c>
      <c r="C10" s="57">
        <v>31</v>
      </c>
      <c r="D10" s="57">
        <v>27.5</v>
      </c>
      <c r="E10" s="57">
        <v>54000</v>
      </c>
      <c r="F10" s="57">
        <v>31</v>
      </c>
      <c r="G10" s="57">
        <v>27.5</v>
      </c>
      <c r="H10" s="57">
        <v>54000</v>
      </c>
    </row>
    <row r="11" spans="1:60" x14ac:dyDescent="0.15">
      <c r="A11" s="39">
        <v>44744</v>
      </c>
      <c r="B11" s="40">
        <v>0.5</v>
      </c>
      <c r="C11" s="57">
        <v>30</v>
      </c>
      <c r="D11" s="57">
        <v>27.5</v>
      </c>
      <c r="E11" s="57">
        <v>46000</v>
      </c>
      <c r="F11" s="57">
        <v>30</v>
      </c>
      <c r="G11" s="57">
        <v>27.5</v>
      </c>
      <c r="H11" s="57">
        <v>46000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2"/>
      <c r="AB11" s="42"/>
      <c r="AC11" s="42"/>
      <c r="AD11" s="42"/>
      <c r="AE11" s="42"/>
      <c r="AF11" s="42"/>
      <c r="AG11" s="41"/>
      <c r="AH11" s="42"/>
      <c r="AI11" s="42"/>
      <c r="AJ11" s="42"/>
      <c r="AK11" s="42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</row>
    <row r="12" spans="1:60" x14ac:dyDescent="0.15">
      <c r="A12" s="39">
        <v>44745</v>
      </c>
      <c r="B12" s="40">
        <v>0.5</v>
      </c>
      <c r="C12" s="57">
        <v>28</v>
      </c>
      <c r="D12" s="57">
        <v>26</v>
      </c>
      <c r="E12" s="57">
        <v>49000</v>
      </c>
      <c r="F12" s="57">
        <v>28</v>
      </c>
      <c r="G12" s="57">
        <v>26</v>
      </c>
      <c r="H12" s="57">
        <v>49000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2"/>
      <c r="AB12" s="42"/>
      <c r="AC12" s="42"/>
      <c r="AD12" s="42"/>
      <c r="AE12" s="42"/>
      <c r="AF12" s="42"/>
      <c r="AG12" s="41"/>
      <c r="AH12" s="42"/>
      <c r="AI12" s="42"/>
      <c r="AJ12" s="42"/>
      <c r="AK12" s="42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</row>
    <row r="13" spans="1:60" x14ac:dyDescent="0.15">
      <c r="A13" s="39">
        <v>44746</v>
      </c>
      <c r="B13" s="40">
        <v>0.5</v>
      </c>
      <c r="C13" s="57">
        <v>32</v>
      </c>
      <c r="D13" s="57">
        <v>27.5</v>
      </c>
      <c r="E13" s="57">
        <v>51000</v>
      </c>
      <c r="F13" s="57">
        <v>32</v>
      </c>
      <c r="G13" s="57">
        <v>27.5</v>
      </c>
      <c r="H13" s="57">
        <v>51000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2"/>
      <c r="AB13" s="42"/>
      <c r="AC13" s="42"/>
      <c r="AD13" s="42"/>
      <c r="AE13" s="42"/>
      <c r="AF13" s="42"/>
      <c r="AG13" s="41"/>
      <c r="AH13" s="42"/>
      <c r="AI13" s="42"/>
      <c r="AJ13" s="42"/>
      <c r="AK13" s="42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</row>
    <row r="14" spans="1:60" x14ac:dyDescent="0.15">
      <c r="A14" s="39">
        <v>44747</v>
      </c>
      <c r="B14" s="40">
        <v>0.5</v>
      </c>
      <c r="C14" s="57">
        <v>30</v>
      </c>
      <c r="D14" s="57">
        <v>27.5</v>
      </c>
      <c r="E14" s="57">
        <v>47000</v>
      </c>
      <c r="F14" s="57">
        <v>30</v>
      </c>
      <c r="G14" s="57">
        <v>27.5</v>
      </c>
      <c r="H14" s="57">
        <v>47000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2"/>
      <c r="AB14" s="42"/>
      <c r="AC14" s="42"/>
      <c r="AD14" s="42"/>
      <c r="AE14" s="42"/>
      <c r="AF14" s="42"/>
      <c r="AG14" s="41"/>
      <c r="AH14" s="42"/>
      <c r="AI14" s="42"/>
      <c r="AJ14" s="42"/>
      <c r="AK14" s="42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</row>
    <row r="15" spans="1:60" x14ac:dyDescent="0.15">
      <c r="A15" s="43"/>
      <c r="B15" s="43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2"/>
      <c r="AB15" s="42"/>
      <c r="AC15" s="42"/>
      <c r="AD15" s="42"/>
      <c r="AE15" s="42"/>
      <c r="AF15" s="42"/>
      <c r="AG15" s="41"/>
      <c r="AH15" s="42"/>
      <c r="AI15" s="42"/>
      <c r="AJ15" s="42"/>
      <c r="AK15" s="42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</row>
    <row r="16" spans="1:60" s="35" customFormat="1" x14ac:dyDescent="0.15"/>
    <row r="17" spans="1:9" s="35" customFormat="1" x14ac:dyDescent="0.15"/>
    <row r="18" spans="1:9" s="35" customFormat="1" x14ac:dyDescent="0.15"/>
    <row r="19" spans="1:9" s="35" customFormat="1" x14ac:dyDescent="0.15"/>
    <row r="20" spans="1:9" s="35" customFormat="1" x14ac:dyDescent="0.15"/>
    <row r="21" spans="1:9" s="35" customFormat="1" x14ac:dyDescent="0.15"/>
    <row r="22" spans="1:9" s="35" customFormat="1" x14ac:dyDescent="0.15"/>
    <row r="23" spans="1:9" s="35" customFormat="1" x14ac:dyDescent="0.15">
      <c r="A23" s="27"/>
      <c r="B23" s="27"/>
      <c r="C23" s="27"/>
      <c r="D23" s="27"/>
      <c r="E23" s="27"/>
      <c r="F23" s="27"/>
      <c r="G23" s="27"/>
      <c r="H23" s="27"/>
      <c r="I23" s="27"/>
    </row>
  </sheetData>
  <mergeCells count="4">
    <mergeCell ref="A5:B5"/>
    <mergeCell ref="A6:B6"/>
    <mergeCell ref="A7:B7"/>
    <mergeCell ref="A8:B8"/>
  </mergeCells>
  <phoneticPr fontId="1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F102"/>
  <sheetViews>
    <sheetView tabSelected="1" zoomScale="85" zoomScaleNormal="85" workbookViewId="0">
      <pane ySplit="7" topLeftCell="A8" activePane="bottomLeft" state="frozen"/>
      <selection pane="bottomLeft" activeCell="G14" sqref="G14"/>
    </sheetView>
  </sheetViews>
  <sheetFormatPr defaultColWidth="9.875" defaultRowHeight="15.75" x14ac:dyDescent="0.15"/>
  <cols>
    <col min="1" max="2" width="14.875" style="15" customWidth="1"/>
    <col min="3" max="7" width="21.125" style="15" customWidth="1"/>
    <col min="8" max="16384" width="9.875" style="15"/>
  </cols>
  <sheetData>
    <row r="1" spans="1:6" x14ac:dyDescent="0.15">
      <c r="A1" s="3" t="s">
        <v>83</v>
      </c>
      <c r="B1" s="3"/>
      <c r="C1" s="2"/>
    </row>
    <row r="2" spans="1:6" x14ac:dyDescent="0.15">
      <c r="A2" s="5" t="s">
        <v>1</v>
      </c>
      <c r="B2" s="22">
        <f>IF('1.検出方法'!$B$2="","「1.検出方法」を編集してください", '1.検出方法'!$B$2)</f>
        <v>1010</v>
      </c>
    </row>
    <row r="3" spans="1:6" x14ac:dyDescent="0.15">
      <c r="A3" s="5" t="s">
        <v>2</v>
      </c>
      <c r="B3" s="22" t="str">
        <f>IF('1.検出方法'!$B$3="","「1.検出方法」を編集してください", '1.検出方法'!$B$3)</f>
        <v>埼玉県</v>
      </c>
    </row>
    <row r="4" spans="1:6" ht="21.6" customHeight="1" x14ac:dyDescent="0.15">
      <c r="A4" s="2" t="s">
        <v>84</v>
      </c>
      <c r="B4" s="2"/>
    </row>
    <row r="5" spans="1:6" ht="28.35" customHeight="1" x14ac:dyDescent="0.15">
      <c r="A5" s="45" t="s">
        <v>85</v>
      </c>
      <c r="B5" s="23" t="s">
        <v>39</v>
      </c>
      <c r="C5" s="23" t="s">
        <v>41</v>
      </c>
      <c r="D5" s="23" t="s">
        <v>40</v>
      </c>
      <c r="E5" s="23" t="s">
        <v>42</v>
      </c>
      <c r="F5" s="23" t="s">
        <v>43</v>
      </c>
    </row>
    <row r="6" spans="1:6" ht="47.25" x14ac:dyDescent="0.15">
      <c r="A6" s="45" t="s">
        <v>86</v>
      </c>
      <c r="B6" s="70" t="s">
        <v>87</v>
      </c>
      <c r="C6" s="23" t="s">
        <v>88</v>
      </c>
      <c r="D6" s="23" t="s">
        <v>89</v>
      </c>
      <c r="E6" s="23" t="s">
        <v>89</v>
      </c>
      <c r="F6" s="23" t="s">
        <v>90</v>
      </c>
    </row>
    <row r="7" spans="1:6" x14ac:dyDescent="0.15">
      <c r="A7" s="45" t="s">
        <v>91</v>
      </c>
      <c r="B7" s="23" t="s">
        <v>92</v>
      </c>
      <c r="C7" s="23" t="s">
        <v>93</v>
      </c>
      <c r="D7" s="23" t="s">
        <v>93</v>
      </c>
      <c r="E7" s="23" t="s">
        <v>94</v>
      </c>
      <c r="F7" s="23" t="s">
        <v>94</v>
      </c>
    </row>
    <row r="8" spans="1:6" ht="1.5" customHeight="1" x14ac:dyDescent="0.15">
      <c r="A8" s="16"/>
      <c r="B8" s="17"/>
      <c r="C8" s="17"/>
      <c r="D8" s="17"/>
      <c r="E8" s="17"/>
      <c r="F8" s="17"/>
    </row>
    <row r="9" spans="1:6" ht="1.1499999999999999" customHeight="1" x14ac:dyDescent="0.15">
      <c r="A9" s="16"/>
      <c r="B9" s="17"/>
      <c r="C9" s="17"/>
      <c r="D9" s="17"/>
      <c r="E9" s="17"/>
      <c r="F9" s="17"/>
    </row>
    <row r="10" spans="1:6" hidden="1" x14ac:dyDescent="0.15">
      <c r="A10" s="18" t="s">
        <v>75</v>
      </c>
      <c r="B10" s="19"/>
      <c r="C10" s="19"/>
      <c r="D10" s="19"/>
      <c r="E10" s="19"/>
      <c r="F10" s="19"/>
    </row>
    <row r="11" spans="1:6" x14ac:dyDescent="0.15">
      <c r="A11" s="26">
        <v>44866</v>
      </c>
      <c r="B11" s="44">
        <v>412</v>
      </c>
      <c r="C11" s="44">
        <v>59.732829072425723</v>
      </c>
      <c r="D11" s="44">
        <v>15.882004142196498</v>
      </c>
      <c r="E11" s="44">
        <v>11</v>
      </c>
      <c r="F11" s="44" t="s">
        <v>107</v>
      </c>
    </row>
    <row r="12" spans="1:6" x14ac:dyDescent="0.15">
      <c r="A12" s="26">
        <v>44867</v>
      </c>
      <c r="B12" s="44">
        <v>740</v>
      </c>
      <c r="C12" s="44">
        <v>111.89769790038122</v>
      </c>
      <c r="D12" s="44">
        <v>29.751808664567196</v>
      </c>
      <c r="E12" s="44" t="s">
        <v>107</v>
      </c>
      <c r="F12" s="44">
        <v>1</v>
      </c>
    </row>
    <row r="13" spans="1:6" x14ac:dyDescent="0.15">
      <c r="A13" s="26">
        <v>44868</v>
      </c>
      <c r="B13" s="44">
        <v>1072</v>
      </c>
      <c r="C13" s="44">
        <v>166.49512537834499</v>
      </c>
      <c r="D13" s="44">
        <v>44.268391636167614</v>
      </c>
      <c r="E13" s="44" t="s">
        <v>107</v>
      </c>
      <c r="F13" s="44" t="s">
        <v>107</v>
      </c>
    </row>
    <row r="14" spans="1:6" x14ac:dyDescent="0.15">
      <c r="A14" s="26">
        <v>44869</v>
      </c>
      <c r="B14" s="44">
        <v>1174</v>
      </c>
      <c r="C14" s="44">
        <v>181.63104586728545</v>
      </c>
      <c r="D14" s="44">
        <v>48.292790875819222</v>
      </c>
      <c r="E14" s="44" t="s">
        <v>107</v>
      </c>
      <c r="F14" s="44">
        <v>2</v>
      </c>
    </row>
    <row r="15" spans="1:6" x14ac:dyDescent="0.15">
      <c r="A15" s="26">
        <v>44870</v>
      </c>
      <c r="B15" s="44">
        <v>772</v>
      </c>
      <c r="C15" s="44">
        <v>118.92508955596071</v>
      </c>
      <c r="D15" s="44">
        <v>31.620279740119727</v>
      </c>
      <c r="E15" s="44" t="s">
        <v>107</v>
      </c>
      <c r="F15" s="44" t="s">
        <v>107</v>
      </c>
    </row>
    <row r="16" spans="1:6" x14ac:dyDescent="0.15">
      <c r="A16" s="26">
        <v>44871</v>
      </c>
      <c r="B16" s="44">
        <v>1145</v>
      </c>
      <c r="C16" s="44">
        <v>175.95507568393279</v>
      </c>
      <c r="D16" s="44">
        <v>46.78364116094987</v>
      </c>
      <c r="E16" s="44" t="s">
        <v>107</v>
      </c>
      <c r="F16" s="44">
        <v>1</v>
      </c>
    </row>
    <row r="17" spans="1:6" x14ac:dyDescent="0.15">
      <c r="A17" s="26">
        <v>44872</v>
      </c>
      <c r="B17" s="44">
        <v>1295</v>
      </c>
      <c r="C17" s="44">
        <v>198.11838782845274</v>
      </c>
      <c r="D17" s="44">
        <v>52.676511476153998</v>
      </c>
      <c r="E17" s="44">
        <v>11</v>
      </c>
      <c r="F17" s="44" t="s">
        <v>107</v>
      </c>
    </row>
    <row r="18" spans="1:6" x14ac:dyDescent="0.15">
      <c r="A18" s="26">
        <v>44873</v>
      </c>
      <c r="B18" s="44">
        <v>726</v>
      </c>
      <c r="C18" s="44">
        <v>106.49201201147392</v>
      </c>
      <c r="D18" s="44">
        <v>28.314523221834481</v>
      </c>
      <c r="E18" s="44" t="s">
        <v>107</v>
      </c>
      <c r="F18" s="44" t="s">
        <v>107</v>
      </c>
    </row>
    <row r="19" spans="1:6" x14ac:dyDescent="0.15">
      <c r="A19" s="26">
        <v>44874</v>
      </c>
      <c r="B19" s="44">
        <v>1169</v>
      </c>
      <c r="C19" s="44">
        <v>173.79280132836988</v>
      </c>
      <c r="D19" s="44">
        <v>46.208726983856785</v>
      </c>
      <c r="E19" s="44" t="s">
        <v>107</v>
      </c>
      <c r="F19" s="44">
        <v>1</v>
      </c>
    </row>
    <row r="20" spans="1:6" x14ac:dyDescent="0.15">
      <c r="A20" s="26">
        <v>44875</v>
      </c>
      <c r="B20" s="44">
        <v>1543</v>
      </c>
      <c r="C20" s="44">
        <v>246.22899223972775</v>
      </c>
      <c r="D20" s="44">
        <v>65.468351916475157</v>
      </c>
      <c r="E20" s="44" t="s">
        <v>107</v>
      </c>
      <c r="F20" s="44" t="s">
        <v>107</v>
      </c>
    </row>
    <row r="21" spans="1:6" x14ac:dyDescent="0.15">
      <c r="A21" s="26">
        <v>44876</v>
      </c>
      <c r="B21" s="44">
        <v>1356</v>
      </c>
      <c r="C21" s="44">
        <v>211.632602550721</v>
      </c>
      <c r="D21" s="44">
        <v>56.269725082985786</v>
      </c>
      <c r="E21" s="44" t="s">
        <v>107</v>
      </c>
      <c r="F21" s="44" t="s">
        <v>107</v>
      </c>
    </row>
    <row r="22" spans="1:6" x14ac:dyDescent="0.15">
      <c r="A22" s="26">
        <v>44877</v>
      </c>
      <c r="B22" s="44">
        <v>1292</v>
      </c>
      <c r="C22" s="44">
        <v>194.60469200066299</v>
      </c>
      <c r="D22" s="44">
        <v>51.742275938377738</v>
      </c>
      <c r="E22" s="44" t="s">
        <v>107</v>
      </c>
      <c r="F22" s="44" t="s">
        <v>107</v>
      </c>
    </row>
    <row r="23" spans="1:6" x14ac:dyDescent="0.15">
      <c r="A23" s="26">
        <v>44878</v>
      </c>
      <c r="B23" s="44">
        <v>1335</v>
      </c>
      <c r="C23" s="44">
        <v>208.92975960626734</v>
      </c>
      <c r="D23" s="44">
        <v>55.551082361619429</v>
      </c>
      <c r="E23" s="44" t="s">
        <v>107</v>
      </c>
      <c r="F23" s="44" t="s">
        <v>107</v>
      </c>
    </row>
    <row r="24" spans="1:6" x14ac:dyDescent="0.15">
      <c r="A24" s="26">
        <v>44879</v>
      </c>
      <c r="B24" s="44">
        <v>1304</v>
      </c>
      <c r="C24" s="44">
        <v>211.09203396183028</v>
      </c>
      <c r="D24" s="44">
        <v>56.125996538712513</v>
      </c>
      <c r="E24" s="44">
        <v>23</v>
      </c>
      <c r="F24" s="44">
        <v>2</v>
      </c>
    </row>
    <row r="25" spans="1:6" x14ac:dyDescent="0.15">
      <c r="A25" s="26">
        <v>44880</v>
      </c>
      <c r="B25" s="44">
        <v>898</v>
      </c>
      <c r="C25" s="44">
        <v>143.2506760560436</v>
      </c>
      <c r="D25" s="44">
        <v>38.08806423241694</v>
      </c>
      <c r="E25" s="44" t="s">
        <v>107</v>
      </c>
      <c r="F25" s="44">
        <v>1</v>
      </c>
    </row>
    <row r="26" spans="1:6" x14ac:dyDescent="0.15">
      <c r="A26" s="26">
        <v>44881</v>
      </c>
      <c r="B26" s="44">
        <v>1421</v>
      </c>
      <c r="C26" s="44">
        <v>225.14681727298927</v>
      </c>
      <c r="D26" s="44">
        <v>59.862938689817575</v>
      </c>
      <c r="E26" s="44" t="s">
        <v>107</v>
      </c>
      <c r="F26" s="44">
        <v>3</v>
      </c>
    </row>
    <row r="27" spans="1:6" x14ac:dyDescent="0.15">
      <c r="A27" s="26">
        <v>44882</v>
      </c>
      <c r="B27" s="44">
        <v>1879</v>
      </c>
      <c r="C27" s="44">
        <v>295.96130241767497</v>
      </c>
      <c r="D27" s="44">
        <v>78.691377989616143</v>
      </c>
      <c r="E27" s="44" t="s">
        <v>107</v>
      </c>
      <c r="F27" s="44">
        <v>3</v>
      </c>
    </row>
    <row r="28" spans="1:6" x14ac:dyDescent="0.15">
      <c r="A28" s="26">
        <v>44883</v>
      </c>
      <c r="B28" s="44">
        <v>1686</v>
      </c>
      <c r="C28" s="44">
        <v>263.79747137867651</v>
      </c>
      <c r="D28" s="44">
        <v>70.139529605356486</v>
      </c>
      <c r="E28" s="44" t="s">
        <v>107</v>
      </c>
      <c r="F28" s="44">
        <v>3</v>
      </c>
    </row>
    <row r="29" spans="1:6" x14ac:dyDescent="0.15">
      <c r="A29" s="26">
        <v>44884</v>
      </c>
      <c r="B29" s="44">
        <v>1596</v>
      </c>
      <c r="C29" s="44">
        <v>242.17472782304728</v>
      </c>
      <c r="D29" s="44">
        <v>64.390387834425624</v>
      </c>
      <c r="E29" s="44" t="s">
        <v>107</v>
      </c>
      <c r="F29" s="44">
        <v>3</v>
      </c>
    </row>
    <row r="30" spans="1:6" x14ac:dyDescent="0.15">
      <c r="A30" s="26">
        <v>44885</v>
      </c>
      <c r="B30" s="44">
        <v>1523</v>
      </c>
      <c r="C30" s="44">
        <v>237.3096105230307</v>
      </c>
      <c r="D30" s="44">
        <v>63.096830935966182</v>
      </c>
      <c r="E30" s="44" t="s">
        <v>107</v>
      </c>
      <c r="F30" s="44" t="s">
        <v>107</v>
      </c>
    </row>
    <row r="31" spans="1:6" x14ac:dyDescent="0.15">
      <c r="A31" s="26">
        <v>44886</v>
      </c>
      <c r="B31" s="44">
        <v>1613</v>
      </c>
      <c r="C31" s="44">
        <v>256.49979542865162</v>
      </c>
      <c r="D31" s="44">
        <v>68.199194257667315</v>
      </c>
      <c r="E31" s="44">
        <v>26</v>
      </c>
      <c r="F31" s="44">
        <v>11</v>
      </c>
    </row>
    <row r="32" spans="1:6" x14ac:dyDescent="0.15">
      <c r="A32" s="26">
        <v>44887</v>
      </c>
      <c r="B32" s="44">
        <v>826</v>
      </c>
      <c r="C32" s="44">
        <v>116.22224661150706</v>
      </c>
      <c r="D32" s="44">
        <v>30.90163701875337</v>
      </c>
      <c r="E32" s="44" t="s">
        <v>107</v>
      </c>
      <c r="F32" s="44">
        <v>8</v>
      </c>
    </row>
    <row r="33" spans="1:6" x14ac:dyDescent="0.15">
      <c r="A33" s="26">
        <v>44888</v>
      </c>
      <c r="B33" s="44">
        <v>1691</v>
      </c>
      <c r="C33" s="44">
        <v>249.74268806751749</v>
      </c>
      <c r="D33" s="44">
        <v>66.402587454251432</v>
      </c>
      <c r="E33" s="44" t="s">
        <v>107</v>
      </c>
      <c r="F33" s="44">
        <v>2</v>
      </c>
    </row>
    <row r="34" spans="1:6" x14ac:dyDescent="0.15">
      <c r="A34" s="26">
        <v>44889</v>
      </c>
      <c r="B34" s="44">
        <v>2239</v>
      </c>
      <c r="C34" s="44">
        <v>339.47707382337876</v>
      </c>
      <c r="D34" s="44">
        <v>90.261525803614489</v>
      </c>
      <c r="E34" s="44" t="s">
        <v>107</v>
      </c>
      <c r="F34" s="44">
        <v>3</v>
      </c>
    </row>
    <row r="35" spans="1:6" x14ac:dyDescent="0.15">
      <c r="A35" s="26">
        <v>44890</v>
      </c>
      <c r="B35" s="44">
        <v>1456</v>
      </c>
      <c r="C35" s="44">
        <v>224.33596438965316</v>
      </c>
      <c r="D35" s="44">
        <v>59.647345873407666</v>
      </c>
      <c r="E35" s="44" t="s">
        <v>107</v>
      </c>
      <c r="F35" s="44">
        <v>1</v>
      </c>
    </row>
    <row r="36" spans="1:6" x14ac:dyDescent="0.15">
      <c r="A36" s="26">
        <v>44891</v>
      </c>
      <c r="B36" s="44">
        <v>1640</v>
      </c>
      <c r="C36" s="44">
        <v>258.66206978421457</v>
      </c>
      <c r="D36" s="44">
        <v>68.774108434760407</v>
      </c>
      <c r="E36" s="44" t="s">
        <v>107</v>
      </c>
      <c r="F36" s="44">
        <v>2</v>
      </c>
    </row>
    <row r="37" spans="1:6" x14ac:dyDescent="0.15">
      <c r="A37" s="26">
        <v>44892</v>
      </c>
      <c r="B37" s="44">
        <v>2010</v>
      </c>
      <c r="C37" s="44">
        <v>311.90807578995151</v>
      </c>
      <c r="D37" s="44">
        <v>82.931370045677653</v>
      </c>
      <c r="E37" s="44" t="s">
        <v>107</v>
      </c>
      <c r="F37" s="44">
        <v>2</v>
      </c>
    </row>
    <row r="38" spans="1:6" x14ac:dyDescent="0.15">
      <c r="A38" s="26">
        <v>44893</v>
      </c>
      <c r="B38" s="44">
        <v>1988</v>
      </c>
      <c r="C38" s="44">
        <v>320.01660462331245</v>
      </c>
      <c r="D38" s="44">
        <v>85.087298209776719</v>
      </c>
      <c r="E38" s="44">
        <v>20</v>
      </c>
      <c r="F38" s="44">
        <v>3</v>
      </c>
    </row>
    <row r="39" spans="1:6" x14ac:dyDescent="0.15">
      <c r="A39" s="26">
        <v>44894</v>
      </c>
      <c r="B39" s="44">
        <v>1133</v>
      </c>
      <c r="C39" s="44">
        <v>173.79280132836988</v>
      </c>
      <c r="D39" s="44">
        <v>46.208726983856785</v>
      </c>
      <c r="E39" s="44" t="s">
        <v>107</v>
      </c>
      <c r="F39" s="44">
        <v>3</v>
      </c>
    </row>
    <row r="40" spans="1:6" x14ac:dyDescent="0.15">
      <c r="A40" s="26">
        <v>44895</v>
      </c>
      <c r="B40" s="44">
        <v>1774</v>
      </c>
      <c r="C40" s="44">
        <v>275.41969603982722</v>
      </c>
      <c r="D40" s="44">
        <v>73.229693307231827</v>
      </c>
      <c r="E40" s="44" t="s">
        <v>107</v>
      </c>
      <c r="F40" s="44">
        <v>10</v>
      </c>
    </row>
    <row r="41" spans="1:6" x14ac:dyDescent="0.15">
      <c r="A41" s="26">
        <v>44896</v>
      </c>
      <c r="B41" s="44">
        <v>2364</v>
      </c>
      <c r="C41" s="44">
        <v>368.66777762347823</v>
      </c>
      <c r="D41" s="44">
        <v>98.022867194371159</v>
      </c>
      <c r="E41" s="44" t="s">
        <v>107</v>
      </c>
      <c r="F41" s="44">
        <v>1</v>
      </c>
    </row>
    <row r="42" spans="1:6" x14ac:dyDescent="0.15">
      <c r="A42" s="26">
        <v>44897</v>
      </c>
      <c r="B42" s="44">
        <v>2182</v>
      </c>
      <c r="C42" s="44">
        <v>357.04555296232752</v>
      </c>
      <c r="D42" s="44">
        <v>94.932703492495818</v>
      </c>
      <c r="E42" s="44" t="s">
        <v>107</v>
      </c>
      <c r="F42" s="44">
        <v>1</v>
      </c>
    </row>
    <row r="43" spans="1:6" x14ac:dyDescent="0.15">
      <c r="A43" s="26">
        <v>44898</v>
      </c>
      <c r="B43" s="44">
        <v>2009</v>
      </c>
      <c r="C43" s="44">
        <v>319.20575173997639</v>
      </c>
      <c r="D43" s="44">
        <v>84.87170539336681</v>
      </c>
      <c r="E43" s="44" t="s">
        <v>107</v>
      </c>
      <c r="F43" s="44">
        <v>2</v>
      </c>
    </row>
    <row r="44" spans="1:6" x14ac:dyDescent="0.15">
      <c r="A44" s="26">
        <v>44899</v>
      </c>
      <c r="B44" s="44">
        <v>2168</v>
      </c>
      <c r="C44" s="44">
        <v>347.85588695118508</v>
      </c>
      <c r="D44" s="44">
        <v>92.489318239850206</v>
      </c>
      <c r="E44" s="44" t="s">
        <v>107</v>
      </c>
      <c r="F44" s="44">
        <v>2</v>
      </c>
    </row>
    <row r="45" spans="1:6" x14ac:dyDescent="0.15">
      <c r="A45" s="26">
        <v>44900</v>
      </c>
      <c r="B45" s="44">
        <v>1883</v>
      </c>
      <c r="C45" s="44">
        <v>302.44812548436374</v>
      </c>
      <c r="D45" s="44">
        <v>80.41612052089539</v>
      </c>
      <c r="E45" s="44">
        <v>33</v>
      </c>
      <c r="F45" s="44">
        <v>2</v>
      </c>
    </row>
    <row r="46" spans="1:6" x14ac:dyDescent="0.15">
      <c r="A46" s="26">
        <v>44901</v>
      </c>
      <c r="B46" s="44">
        <v>1098</v>
      </c>
      <c r="C46" s="44">
        <v>166.22484108389963</v>
      </c>
      <c r="D46" s="44">
        <v>44.196527364030985</v>
      </c>
      <c r="E46" s="44" t="s">
        <v>107</v>
      </c>
      <c r="F46" s="44">
        <v>2</v>
      </c>
    </row>
    <row r="47" spans="1:6" x14ac:dyDescent="0.15">
      <c r="A47" s="26">
        <v>44902</v>
      </c>
      <c r="B47" s="44">
        <v>2040</v>
      </c>
      <c r="C47" s="44">
        <v>314.61091873440517</v>
      </c>
      <c r="D47" s="44">
        <v>83.650012767044004</v>
      </c>
      <c r="E47" s="44" t="s">
        <v>107</v>
      </c>
      <c r="F47" s="44">
        <v>2</v>
      </c>
    </row>
    <row r="48" spans="1:6" x14ac:dyDescent="0.15">
      <c r="A48" s="26">
        <v>44903</v>
      </c>
      <c r="B48" s="44">
        <v>2561</v>
      </c>
      <c r="C48" s="44">
        <v>396.23677565690548</v>
      </c>
      <c r="D48" s="44">
        <v>105.353022952308</v>
      </c>
      <c r="E48" s="44" t="s">
        <v>107</v>
      </c>
      <c r="F48" s="44" t="s">
        <v>107</v>
      </c>
    </row>
    <row r="49" spans="1:6" x14ac:dyDescent="0.15">
      <c r="A49" s="26">
        <v>44904</v>
      </c>
      <c r="B49" s="44">
        <v>2399</v>
      </c>
      <c r="C49" s="44">
        <v>378.66829651795672</v>
      </c>
      <c r="D49" s="44">
        <v>100.68184526342668</v>
      </c>
      <c r="E49" s="44" t="s">
        <v>107</v>
      </c>
      <c r="F49" s="44">
        <v>1</v>
      </c>
    </row>
    <row r="50" spans="1:6" x14ac:dyDescent="0.15">
      <c r="A50" s="26">
        <v>44905</v>
      </c>
      <c r="B50" s="44">
        <v>2220</v>
      </c>
      <c r="C50" s="44">
        <v>336.7742308789251</v>
      </c>
      <c r="D50" s="44">
        <v>89.542883082248139</v>
      </c>
      <c r="E50" s="44" t="s">
        <v>107</v>
      </c>
      <c r="F50" s="44">
        <v>2</v>
      </c>
    </row>
    <row r="51" spans="1:6" x14ac:dyDescent="0.15">
      <c r="A51" s="26">
        <v>44906</v>
      </c>
      <c r="B51" s="44">
        <v>2295</v>
      </c>
      <c r="C51" s="44">
        <v>364.3432289123524</v>
      </c>
      <c r="D51" s="44">
        <v>96.873038840184975</v>
      </c>
      <c r="E51" s="44" t="s">
        <v>107</v>
      </c>
      <c r="F51" s="44" t="s">
        <v>107</v>
      </c>
    </row>
    <row r="52" spans="1:6" x14ac:dyDescent="0.15">
      <c r="A52" s="26">
        <v>44907</v>
      </c>
      <c r="B52" s="44">
        <v>2233</v>
      </c>
      <c r="C52" s="44">
        <v>354.07242572342852</v>
      </c>
      <c r="D52" s="44">
        <v>94.142196498992817</v>
      </c>
      <c r="E52" s="44">
        <v>33</v>
      </c>
      <c r="F52" s="44">
        <v>1</v>
      </c>
    </row>
    <row r="53" spans="1:6" x14ac:dyDescent="0.15">
      <c r="A53" s="26">
        <v>44908</v>
      </c>
      <c r="B53" s="44">
        <v>1300</v>
      </c>
      <c r="C53" s="44">
        <v>198.65895641734346</v>
      </c>
      <c r="D53" s="44">
        <v>52.820240020427271</v>
      </c>
      <c r="E53" s="44" t="s">
        <v>107</v>
      </c>
      <c r="F53" s="44" t="s">
        <v>107</v>
      </c>
    </row>
    <row r="54" spans="1:6" x14ac:dyDescent="0.15">
      <c r="A54" s="26">
        <v>44909</v>
      </c>
      <c r="B54" s="44">
        <v>2686</v>
      </c>
      <c r="C54" s="44">
        <v>435.42799835148344</v>
      </c>
      <c r="D54" s="44">
        <v>115.77334241212019</v>
      </c>
      <c r="E54" s="44" t="s">
        <v>107</v>
      </c>
      <c r="F54" s="44">
        <v>1</v>
      </c>
    </row>
    <row r="55" spans="1:6" x14ac:dyDescent="0.15">
      <c r="A55" s="26">
        <v>44910</v>
      </c>
      <c r="B55" s="44">
        <v>3290</v>
      </c>
      <c r="C55" s="44">
        <v>538.13603024072222</v>
      </c>
      <c r="D55" s="44">
        <v>143.08176582404175</v>
      </c>
      <c r="E55" s="44" t="s">
        <v>107</v>
      </c>
      <c r="F55" s="44">
        <v>2</v>
      </c>
    </row>
    <row r="56" spans="1:6" x14ac:dyDescent="0.15">
      <c r="A56" s="26">
        <v>44911</v>
      </c>
      <c r="B56" s="44">
        <v>3019</v>
      </c>
      <c r="C56" s="44">
        <v>494.34997454057304</v>
      </c>
      <c r="D56" s="44">
        <v>131.43975373790678</v>
      </c>
      <c r="E56" s="44" t="s">
        <v>107</v>
      </c>
      <c r="F56" s="44">
        <v>2</v>
      </c>
    </row>
    <row r="57" spans="1:6" x14ac:dyDescent="0.15">
      <c r="A57" s="26">
        <v>44912</v>
      </c>
      <c r="B57" s="44">
        <v>2831</v>
      </c>
      <c r="C57" s="44">
        <v>457.59131049600342</v>
      </c>
      <c r="D57" s="44">
        <v>121.66621272732431</v>
      </c>
      <c r="E57" s="44" t="s">
        <v>107</v>
      </c>
      <c r="F57" s="44">
        <v>9</v>
      </c>
    </row>
    <row r="58" spans="1:6" x14ac:dyDescent="0.15">
      <c r="A58" s="26">
        <v>44913</v>
      </c>
      <c r="B58" s="44">
        <v>2980</v>
      </c>
      <c r="C58" s="44">
        <v>486.78201429610283</v>
      </c>
      <c r="D58" s="44">
        <v>129.42755411808096</v>
      </c>
      <c r="E58" s="44" t="s">
        <v>107</v>
      </c>
      <c r="F58" s="44">
        <v>1</v>
      </c>
    </row>
    <row r="59" spans="1:6" x14ac:dyDescent="0.15">
      <c r="A59" s="26">
        <v>44914</v>
      </c>
      <c r="B59" s="44">
        <v>2601</v>
      </c>
      <c r="C59" s="44">
        <v>415.96752915141712</v>
      </c>
      <c r="D59" s="44">
        <v>110.5991148182824</v>
      </c>
      <c r="E59" s="44">
        <v>58</v>
      </c>
      <c r="F59" s="44">
        <v>3</v>
      </c>
    </row>
    <row r="60" spans="1:6" x14ac:dyDescent="0.15">
      <c r="A60" s="26">
        <v>44915</v>
      </c>
      <c r="B60" s="44">
        <v>1478</v>
      </c>
      <c r="C60" s="44">
        <v>233.25534610635023</v>
      </c>
      <c r="D60" s="44">
        <v>62.018866853916649</v>
      </c>
      <c r="E60" s="44" t="s">
        <v>107</v>
      </c>
      <c r="F60" s="44">
        <v>1</v>
      </c>
    </row>
    <row r="61" spans="1:6" x14ac:dyDescent="0.15">
      <c r="A61" s="26">
        <v>44916</v>
      </c>
      <c r="B61" s="44">
        <v>2623</v>
      </c>
      <c r="C61" s="44">
        <v>413.53497050140885</v>
      </c>
      <c r="D61" s="44">
        <v>109.95233636905269</v>
      </c>
      <c r="E61" s="44" t="s">
        <v>107</v>
      </c>
      <c r="F61" s="44">
        <v>3</v>
      </c>
    </row>
    <row r="62" spans="1:6" x14ac:dyDescent="0.15">
      <c r="A62" s="26">
        <v>44917</v>
      </c>
      <c r="B62" s="44">
        <v>3411</v>
      </c>
      <c r="C62" s="44">
        <v>533.541197235151</v>
      </c>
      <c r="D62" s="44">
        <v>141.86007319771895</v>
      </c>
      <c r="E62" s="44" t="s">
        <v>107</v>
      </c>
      <c r="F62" s="44">
        <v>3</v>
      </c>
    </row>
    <row r="63" spans="1:6" x14ac:dyDescent="0.15">
      <c r="A63" s="26">
        <v>44918</v>
      </c>
      <c r="B63" s="44">
        <v>3238</v>
      </c>
      <c r="C63" s="44">
        <v>517.0538552739838</v>
      </c>
      <c r="D63" s="44">
        <v>137.47635259738416</v>
      </c>
      <c r="E63" s="44" t="s">
        <v>107</v>
      </c>
      <c r="F63" s="44">
        <v>6</v>
      </c>
    </row>
    <row r="64" spans="1:6" x14ac:dyDescent="0.15">
      <c r="A64" s="26">
        <v>44919</v>
      </c>
      <c r="B64" s="44">
        <v>2887</v>
      </c>
      <c r="C64" s="44">
        <v>444.34738006818048</v>
      </c>
      <c r="D64" s="44">
        <v>118.14486339262916</v>
      </c>
      <c r="E64" s="44" t="s">
        <v>107</v>
      </c>
      <c r="F64" s="44" t="s">
        <v>107</v>
      </c>
    </row>
    <row r="65" spans="1:6" x14ac:dyDescent="0.15">
      <c r="A65" s="26">
        <v>44920</v>
      </c>
      <c r="B65" s="44">
        <v>3033</v>
      </c>
      <c r="C65" s="44">
        <v>467.32154509603652</v>
      </c>
      <c r="D65" s="44">
        <v>124.25332652424319</v>
      </c>
      <c r="E65" s="44" t="s">
        <v>107</v>
      </c>
      <c r="F65" s="44">
        <v>3</v>
      </c>
    </row>
    <row r="66" spans="1:6" x14ac:dyDescent="0.15">
      <c r="A66" s="26">
        <v>44921</v>
      </c>
      <c r="B66" s="44">
        <v>2785</v>
      </c>
      <c r="C66" s="44">
        <v>447.86107589597026</v>
      </c>
      <c r="D66" s="44">
        <v>119.07909893040542</v>
      </c>
      <c r="E66" s="44">
        <v>62</v>
      </c>
      <c r="F66" s="44" t="s">
        <v>107</v>
      </c>
    </row>
    <row r="67" spans="1:6" x14ac:dyDescent="0.15">
      <c r="A67" s="26">
        <v>44922</v>
      </c>
      <c r="B67" s="44">
        <v>1529</v>
      </c>
      <c r="C67" s="44">
        <v>236.22847334524923</v>
      </c>
      <c r="D67" s="44">
        <v>62.809373847419636</v>
      </c>
      <c r="E67" s="44" t="s">
        <v>107</v>
      </c>
      <c r="F67" s="44">
        <v>3</v>
      </c>
    </row>
    <row r="68" spans="1:6" x14ac:dyDescent="0.15">
      <c r="A68" s="26">
        <v>44923</v>
      </c>
      <c r="B68" s="44">
        <v>2727</v>
      </c>
      <c r="C68" s="44">
        <v>424.61662657366884</v>
      </c>
      <c r="D68" s="44">
        <v>112.89877152665476</v>
      </c>
      <c r="E68" s="44" t="s">
        <v>107</v>
      </c>
      <c r="F68" s="44" t="s">
        <v>107</v>
      </c>
    </row>
    <row r="69" spans="1:6" x14ac:dyDescent="0.15">
      <c r="A69" s="26">
        <v>44924</v>
      </c>
      <c r="B69" s="44">
        <v>3446</v>
      </c>
      <c r="C69" s="44">
        <v>553.27195072966265</v>
      </c>
      <c r="D69" s="44">
        <v>147.10616506369337</v>
      </c>
      <c r="E69" s="44" t="s">
        <v>107</v>
      </c>
      <c r="F69" s="44" t="s">
        <v>107</v>
      </c>
    </row>
    <row r="70" spans="1:6" x14ac:dyDescent="0.15">
      <c r="A70" s="26">
        <v>44925</v>
      </c>
      <c r="B70" s="44">
        <v>3190</v>
      </c>
      <c r="C70" s="44">
        <v>527.86522705179834</v>
      </c>
      <c r="D70" s="44">
        <v>140.35092348284959</v>
      </c>
      <c r="E70" s="44" t="s">
        <v>107</v>
      </c>
      <c r="F70" s="44" t="s">
        <v>107</v>
      </c>
    </row>
    <row r="71" spans="1:6" x14ac:dyDescent="0.15">
      <c r="A71" s="26">
        <v>44926</v>
      </c>
      <c r="B71" s="44">
        <v>2511</v>
      </c>
      <c r="C71" s="44">
        <v>392.99336412356109</v>
      </c>
      <c r="D71" s="44">
        <v>104.49065168666837</v>
      </c>
      <c r="E71" s="44" t="s">
        <v>107</v>
      </c>
      <c r="F71" s="44" t="s">
        <v>107</v>
      </c>
    </row>
    <row r="72" spans="1:6" x14ac:dyDescent="0.15">
      <c r="A72" s="26">
        <v>44927</v>
      </c>
      <c r="B72" s="44">
        <v>1970</v>
      </c>
      <c r="C72" s="44">
        <v>307.85381137327101</v>
      </c>
      <c r="D72" s="44">
        <v>81.853405963628106</v>
      </c>
      <c r="E72" s="44" t="s">
        <v>107</v>
      </c>
      <c r="F72" s="44" t="s">
        <v>107</v>
      </c>
    </row>
    <row r="73" spans="1:6" x14ac:dyDescent="0.15">
      <c r="A73" s="26">
        <v>44928</v>
      </c>
      <c r="B73" s="44">
        <v>1444</v>
      </c>
      <c r="C73" s="44">
        <v>238.93131628970289</v>
      </c>
      <c r="D73" s="44">
        <v>63.528016568785993</v>
      </c>
      <c r="E73" s="44" t="s">
        <v>107</v>
      </c>
      <c r="F73" s="44" t="s">
        <v>107</v>
      </c>
    </row>
    <row r="74" spans="1:6" x14ac:dyDescent="0.15">
      <c r="A74" s="26">
        <v>44929</v>
      </c>
      <c r="B74" s="44">
        <v>1208</v>
      </c>
      <c r="C74" s="44">
        <v>196.49668206178055</v>
      </c>
      <c r="D74" s="44">
        <v>52.245325843334186</v>
      </c>
      <c r="E74" s="44" t="s">
        <v>107</v>
      </c>
      <c r="F74" s="44">
        <v>1</v>
      </c>
    </row>
    <row r="75" spans="1:6" x14ac:dyDescent="0.15">
      <c r="A75" s="26">
        <v>44930</v>
      </c>
      <c r="B75" s="44">
        <v>1503</v>
      </c>
      <c r="C75" s="44">
        <v>237.03932622858534</v>
      </c>
      <c r="D75" s="44">
        <v>63.024966663829545</v>
      </c>
      <c r="E75" s="44" t="s">
        <v>107</v>
      </c>
      <c r="F75" s="44" t="s">
        <v>107</v>
      </c>
    </row>
    <row r="76" spans="1:6" x14ac:dyDescent="0.15">
      <c r="A76" s="26">
        <v>44931</v>
      </c>
      <c r="B76" s="44">
        <v>1608</v>
      </c>
      <c r="C76" s="44">
        <v>267.04088291202089</v>
      </c>
      <c r="D76" s="44">
        <v>71.00190087099611</v>
      </c>
      <c r="E76" s="44" t="s">
        <v>107</v>
      </c>
      <c r="F76" s="44" t="s">
        <v>107</v>
      </c>
    </row>
    <row r="77" spans="1:6" x14ac:dyDescent="0.15">
      <c r="A77" s="26">
        <v>44932</v>
      </c>
      <c r="B77" s="44">
        <v>2667</v>
      </c>
      <c r="C77" s="44">
        <v>411.91326473473669</v>
      </c>
      <c r="D77" s="44">
        <v>109.52115073623287</v>
      </c>
      <c r="E77" s="44">
        <v>38</v>
      </c>
      <c r="F77" s="44" t="s">
        <v>107</v>
      </c>
    </row>
    <row r="78" spans="1:6" x14ac:dyDescent="0.15">
      <c r="A78" s="26">
        <v>44933</v>
      </c>
      <c r="B78" s="44">
        <v>3416</v>
      </c>
      <c r="C78" s="44">
        <v>521.91897257400035</v>
      </c>
      <c r="D78" s="44">
        <v>138.76990949584362</v>
      </c>
      <c r="E78" s="44" t="s">
        <v>107</v>
      </c>
      <c r="F78" s="44" t="s">
        <v>107</v>
      </c>
    </row>
    <row r="79" spans="1:6" x14ac:dyDescent="0.15">
      <c r="A79" s="26">
        <v>44934</v>
      </c>
      <c r="B79" s="44">
        <v>3582</v>
      </c>
      <c r="C79" s="44">
        <v>548.67711772409143</v>
      </c>
      <c r="D79" s="44">
        <v>145.88447243737056</v>
      </c>
      <c r="E79" s="44" t="s">
        <v>107</v>
      </c>
      <c r="F79" s="44" t="s">
        <v>107</v>
      </c>
    </row>
    <row r="80" spans="1:6" x14ac:dyDescent="0.15">
      <c r="A80" s="26">
        <v>44935</v>
      </c>
      <c r="B80" s="44">
        <v>3031</v>
      </c>
      <c r="C80" s="44">
        <v>461.64557491268386</v>
      </c>
      <c r="D80" s="44">
        <v>122.74417680937384</v>
      </c>
      <c r="E80" s="44" t="s">
        <v>107</v>
      </c>
      <c r="F80" s="44" t="s">
        <v>107</v>
      </c>
    </row>
    <row r="81" spans="1:6" x14ac:dyDescent="0.15">
      <c r="A81" s="26">
        <v>44936</v>
      </c>
      <c r="B81" s="44">
        <v>1522</v>
      </c>
      <c r="C81" s="44">
        <v>234.87705187302242</v>
      </c>
      <c r="D81" s="44">
        <v>62.45005248673646</v>
      </c>
      <c r="E81" s="44" t="s">
        <v>107</v>
      </c>
      <c r="F81" s="44">
        <v>1</v>
      </c>
    </row>
    <row r="82" spans="1:6" x14ac:dyDescent="0.15">
      <c r="A82" s="26">
        <v>44937</v>
      </c>
      <c r="B82" s="44">
        <v>1140</v>
      </c>
      <c r="C82" s="44">
        <v>176.76592856726887</v>
      </c>
      <c r="D82" s="44">
        <v>46.999233977359772</v>
      </c>
      <c r="E82" s="44" t="s">
        <v>107</v>
      </c>
      <c r="F82" s="44">
        <v>1</v>
      </c>
    </row>
    <row r="83" spans="1:6" x14ac:dyDescent="0.15">
      <c r="A83" s="26">
        <v>44938</v>
      </c>
      <c r="B83" s="44">
        <v>2452</v>
      </c>
      <c r="C83" s="44">
        <v>373.53289492349478</v>
      </c>
      <c r="D83" s="44">
        <v>99.316424092830601</v>
      </c>
      <c r="E83" s="44" t="s">
        <v>107</v>
      </c>
      <c r="F83" s="44">
        <v>1</v>
      </c>
    </row>
    <row r="84" spans="1:6" x14ac:dyDescent="0.15">
      <c r="A84" s="26">
        <v>44939</v>
      </c>
      <c r="B84" s="44">
        <v>2453</v>
      </c>
      <c r="C84" s="44">
        <v>387.58767823465377</v>
      </c>
      <c r="D84" s="44">
        <v>103.05336624393566</v>
      </c>
      <c r="E84" s="44">
        <v>47</v>
      </c>
      <c r="F84" s="44" t="s">
        <v>107</v>
      </c>
    </row>
    <row r="85" spans="1:6" x14ac:dyDescent="0.15">
      <c r="A85" s="26">
        <v>44940</v>
      </c>
      <c r="B85" s="44">
        <v>1934</v>
      </c>
      <c r="C85" s="44">
        <v>297.3127238899018</v>
      </c>
      <c r="D85" s="44">
        <v>79.050699350299311</v>
      </c>
      <c r="E85" s="44" t="s">
        <v>107</v>
      </c>
      <c r="F85" s="44" t="s">
        <v>107</v>
      </c>
    </row>
    <row r="86" spans="1:6" x14ac:dyDescent="0.15">
      <c r="A86" s="26">
        <v>44941</v>
      </c>
      <c r="B86" s="44">
        <v>1823</v>
      </c>
      <c r="C86" s="44">
        <v>276.23054892316333</v>
      </c>
      <c r="D86" s="44">
        <v>73.445286123641722</v>
      </c>
      <c r="E86" s="44" t="s">
        <v>107</v>
      </c>
      <c r="F86" s="44" t="s">
        <v>107</v>
      </c>
    </row>
    <row r="87" spans="1:6" x14ac:dyDescent="0.15">
      <c r="A87" s="26">
        <v>44942</v>
      </c>
      <c r="B87" s="44">
        <v>1576</v>
      </c>
      <c r="C87" s="44">
        <v>241.90444352860192</v>
      </c>
      <c r="D87" s="44">
        <v>64.318523562288988</v>
      </c>
      <c r="E87" s="44" t="s">
        <v>107</v>
      </c>
      <c r="F87" s="44" t="s">
        <v>107</v>
      </c>
    </row>
    <row r="88" spans="1:6" x14ac:dyDescent="0.15">
      <c r="A88" s="26">
        <v>44943</v>
      </c>
      <c r="B88" s="44">
        <v>871</v>
      </c>
      <c r="C88" s="44">
        <v>129.73646133377534</v>
      </c>
      <c r="D88" s="44">
        <v>34.494850625585158</v>
      </c>
      <c r="E88" s="44" t="s">
        <v>107</v>
      </c>
      <c r="F88" s="44">
        <v>2</v>
      </c>
    </row>
    <row r="89" spans="1:6" x14ac:dyDescent="0.15">
      <c r="A89" s="26">
        <v>44944</v>
      </c>
      <c r="B89" s="44">
        <v>1643</v>
      </c>
      <c r="C89" s="44">
        <v>245.1478550619463</v>
      </c>
      <c r="D89" s="44">
        <v>65.180894827928611</v>
      </c>
      <c r="E89" s="44" t="s">
        <v>107</v>
      </c>
      <c r="F89" s="44" t="s">
        <v>107</v>
      </c>
    </row>
    <row r="90" spans="1:6" x14ac:dyDescent="0.15">
      <c r="A90" s="26">
        <v>44945</v>
      </c>
      <c r="B90" s="44">
        <v>1647</v>
      </c>
      <c r="C90" s="44">
        <v>260.28377555088673</v>
      </c>
      <c r="D90" s="44">
        <v>69.205294067580226</v>
      </c>
      <c r="E90" s="44" t="s">
        <v>107</v>
      </c>
      <c r="F90" s="44">
        <v>1</v>
      </c>
    </row>
    <row r="91" spans="1:6" x14ac:dyDescent="0.15">
      <c r="A91" s="26">
        <v>44946</v>
      </c>
      <c r="B91" s="44">
        <v>1384</v>
      </c>
      <c r="C91" s="44">
        <v>214.33544549517467</v>
      </c>
      <c r="D91" s="44">
        <v>56.988367804352144</v>
      </c>
      <c r="E91" s="44">
        <v>44</v>
      </c>
      <c r="F91" s="44" t="s">
        <v>107</v>
      </c>
    </row>
    <row r="92" spans="1:6" x14ac:dyDescent="0.15">
      <c r="A92" s="26">
        <v>44947</v>
      </c>
      <c r="B92" s="44">
        <v>1195</v>
      </c>
      <c r="C92" s="44">
        <v>186.22587887285667</v>
      </c>
      <c r="D92" s="44">
        <v>49.514483502142028</v>
      </c>
      <c r="E92" s="44" t="s">
        <v>107</v>
      </c>
      <c r="F92" s="44">
        <v>1</v>
      </c>
    </row>
    <row r="93" spans="1:6" x14ac:dyDescent="0.15">
      <c r="A93" s="26">
        <v>44948</v>
      </c>
      <c r="B93" s="44">
        <v>1173</v>
      </c>
      <c r="C93" s="44">
        <v>184.06360451729375</v>
      </c>
      <c r="D93" s="44">
        <v>48.939569325048943</v>
      </c>
      <c r="E93" s="44" t="s">
        <v>107</v>
      </c>
      <c r="F93" s="44">
        <v>1</v>
      </c>
    </row>
    <row r="94" spans="1:6" x14ac:dyDescent="0.15">
      <c r="A94" s="26">
        <v>44949</v>
      </c>
      <c r="B94" s="44">
        <v>1049</v>
      </c>
      <c r="C94" s="44">
        <v>165.41398820056355</v>
      </c>
      <c r="D94" s="44">
        <v>43.980934547621075</v>
      </c>
      <c r="E94" s="44" t="s">
        <v>107</v>
      </c>
      <c r="F94" s="44" t="s">
        <v>107</v>
      </c>
    </row>
    <row r="95" spans="1:6" x14ac:dyDescent="0.15">
      <c r="A95" s="26">
        <v>44950</v>
      </c>
      <c r="B95" s="44">
        <v>525</v>
      </c>
      <c r="C95" s="44">
        <v>80.004151155828112</v>
      </c>
      <c r="D95" s="44">
        <v>21.27182455244418</v>
      </c>
      <c r="E95" s="44" t="s">
        <v>107</v>
      </c>
      <c r="F95" s="44" t="s">
        <v>107</v>
      </c>
    </row>
    <row r="96" spans="1:6" x14ac:dyDescent="0.15">
      <c r="A96" s="26">
        <v>44951</v>
      </c>
      <c r="B96" s="44">
        <v>1036</v>
      </c>
      <c r="C96" s="44">
        <v>164.06256672833672</v>
      </c>
      <c r="D96" s="44">
        <v>43.621613186937893</v>
      </c>
      <c r="E96" s="44" t="s">
        <v>107</v>
      </c>
      <c r="F96" s="44" t="s">
        <v>107</v>
      </c>
    </row>
    <row r="97" spans="1:6" x14ac:dyDescent="0.15">
      <c r="A97" s="26">
        <v>44952</v>
      </c>
      <c r="B97" s="44">
        <v>1108</v>
      </c>
      <c r="C97" s="44">
        <v>177.57678145060498</v>
      </c>
      <c r="D97" s="44">
        <v>47.214826793769682</v>
      </c>
      <c r="E97" s="44" t="s">
        <v>107</v>
      </c>
      <c r="F97" s="44" t="s">
        <v>107</v>
      </c>
    </row>
    <row r="98" spans="1:6" x14ac:dyDescent="0.15">
      <c r="A98" s="26">
        <v>44953</v>
      </c>
      <c r="B98" s="44">
        <v>916</v>
      </c>
      <c r="C98" s="44">
        <v>130.81759851155678</v>
      </c>
      <c r="D98" s="44">
        <v>34.782307714131697</v>
      </c>
      <c r="E98" s="44" t="s">
        <v>107</v>
      </c>
      <c r="F98" s="44" t="s">
        <v>107</v>
      </c>
    </row>
    <row r="99" spans="1:6" x14ac:dyDescent="0.15">
      <c r="A99" s="26">
        <v>44954</v>
      </c>
      <c r="B99" s="44">
        <v>799</v>
      </c>
      <c r="C99" s="44">
        <v>115.1411094337256</v>
      </c>
      <c r="D99" s="44">
        <v>30.614179930206827</v>
      </c>
      <c r="E99" s="44" t="s">
        <v>107</v>
      </c>
      <c r="F99" s="44" t="s">
        <v>107</v>
      </c>
    </row>
    <row r="100" spans="1:6" x14ac:dyDescent="0.15">
      <c r="A100" s="26">
        <v>44955</v>
      </c>
      <c r="B100" s="44">
        <v>767</v>
      </c>
      <c r="C100" s="44">
        <v>118.38452096706999</v>
      </c>
      <c r="D100" s="44">
        <v>31.476551195846454</v>
      </c>
      <c r="E100" s="44" t="s">
        <v>107</v>
      </c>
      <c r="F100" s="44" t="s">
        <v>107</v>
      </c>
    </row>
    <row r="101" spans="1:6" x14ac:dyDescent="0.15">
      <c r="A101" s="26">
        <v>44956</v>
      </c>
      <c r="B101" s="44">
        <v>657</v>
      </c>
      <c r="C101" s="44">
        <v>101.0863261225666</v>
      </c>
      <c r="D101" s="44">
        <v>26.877237779101769</v>
      </c>
      <c r="E101" s="44">
        <v>9</v>
      </c>
      <c r="F101" s="44" t="s">
        <v>107</v>
      </c>
    </row>
    <row r="102" spans="1:6" x14ac:dyDescent="0.15">
      <c r="A102" s="26">
        <v>44957</v>
      </c>
      <c r="B102" s="44">
        <v>337</v>
      </c>
      <c r="C102" s="44">
        <v>52.435153122400862</v>
      </c>
      <c r="D102" s="44">
        <v>13.941668794507335</v>
      </c>
      <c r="E102" s="44" t="s">
        <v>107</v>
      </c>
      <c r="F102" s="44" t="s">
        <v>107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58018D3D524EE458BE63633D724CED1" ma:contentTypeVersion="4" ma:contentTypeDescription="新しいドキュメントを作成します。" ma:contentTypeScope="" ma:versionID="cce2dfd0b94c437d861edc470e6afd19">
  <xsd:schema xmlns:xsd="http://www.w3.org/2001/XMLSchema" xmlns:xs="http://www.w3.org/2001/XMLSchema" xmlns:p="http://schemas.microsoft.com/office/2006/metadata/properties" xmlns:ns2="8f8158c6-3bdd-4586-b4a8-0fa69160721e" xmlns:ns3="6deab3a8-93e0-463b-9d37-ee392774c82f" targetNamespace="http://schemas.microsoft.com/office/2006/metadata/properties" ma:root="true" ma:fieldsID="58fbb3b0fb6b3b00d646cd4a58bff3be" ns2:_="" ns3:_="">
    <xsd:import namespace="8f8158c6-3bdd-4586-b4a8-0fa69160721e"/>
    <xsd:import namespace="6deab3a8-93e0-463b-9d37-ee392774c8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158c6-3bdd-4586-b4a8-0fa6916072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eab3a8-93e0-463b-9d37-ee392774c8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45345A-91E4-40BC-B318-E4E573BBD2E2}">
  <ds:schemaRefs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8f8158c6-3bdd-4586-b4a8-0fa69160721e"/>
    <ds:schemaRef ds:uri="http://purl.org/dc/terms/"/>
    <ds:schemaRef ds:uri="6deab3a8-93e0-463b-9d37-ee392774c82f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D8EB128-8035-487F-AE85-B01B2FAD58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8158c6-3bdd-4586-b4a8-0fa69160721e"/>
    <ds:schemaRef ds:uri="6deab3a8-93e0-463b-9d37-ee392774c8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A1BAA82-CC86-45BA-8D61-4F42AF0995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1.検出方法</vt:lpstr>
      <vt:lpstr>2.採水地点</vt:lpstr>
      <vt:lpstr>3.検査結果（ウイルス)</vt:lpstr>
      <vt:lpstr>【記入例】3.検査結果（ウイルス) </vt:lpstr>
      <vt:lpstr>4.検査データ（外部環境)</vt:lpstr>
      <vt:lpstr>【記入例】4.検査データ（外部環境)</vt:lpstr>
      <vt:lpstr>5.疫学データ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2022-05-10T06:23:14Z</dcterms:created>
  <dcterms:modified xsi:type="dcterms:W3CDTF">2023-04-26T15:23:22Z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0x010100158018D3D524EE458BE63633D724CED1</vt:lpwstr>
  </property>
  <property fmtid="{D5CDD505-2E9C-101B-9397-08002B2CF9AE}" pid="3" name="MediaServiceImageTags">
    <vt:lpwstr/>
  </property>
</Properties>
</file>