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C3621155-30B8-4F8A-8574-E312833C3A82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1.検出方法" sheetId="5" r:id="rId1"/>
    <sheet name="2.採水地点" sheetId="19" r:id="rId2"/>
    <sheet name="3.検査結果（ウイルス)" sheetId="16" r:id="rId3"/>
    <sheet name="【記入例】3.検査結果（ウイルス) " sheetId="24" state="hidden" r:id="rId4"/>
    <sheet name="4.検査データ（外部環境)" sheetId="22" r:id="rId5"/>
    <sheet name="【記入例】4.検査データ（外部環境)" sheetId="25" state="hidden" r:id="rId6"/>
    <sheet name="5.疫学データ" sheetId="17" r:id="rId7"/>
  </sheets>
  <definedNames>
    <definedName name="その他">#REF!</definedName>
    <definedName name="検査">#REF!</definedName>
    <definedName name="採水">#REF!</definedName>
    <definedName name="輸送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1" i="17" l="1"/>
  <c r="D150" i="17"/>
  <c r="D28" i="17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55" i="17"/>
  <c r="D56" i="17"/>
  <c r="D57" i="17"/>
  <c r="D58" i="17"/>
  <c r="D59" i="17"/>
  <c r="D60" i="17"/>
  <c r="D61" i="17"/>
  <c r="D62" i="17"/>
  <c r="D63" i="17"/>
  <c r="D64" i="17"/>
  <c r="D65" i="17"/>
  <c r="D66" i="17"/>
  <c r="D67" i="17"/>
  <c r="D68" i="17"/>
  <c r="D69" i="17"/>
  <c r="D70" i="17"/>
  <c r="D71" i="17"/>
  <c r="D72" i="17"/>
  <c r="D73" i="17"/>
  <c r="D74" i="17"/>
  <c r="D75" i="17"/>
  <c r="D76" i="17"/>
  <c r="D77" i="17"/>
  <c r="D78" i="17"/>
  <c r="D79" i="17"/>
  <c r="D80" i="17"/>
  <c r="D81" i="17"/>
  <c r="D82" i="17"/>
  <c r="D83" i="17"/>
  <c r="D84" i="17"/>
  <c r="D85" i="17"/>
  <c r="D86" i="17"/>
  <c r="D87" i="17"/>
  <c r="D88" i="17"/>
  <c r="D89" i="17"/>
  <c r="D90" i="17"/>
  <c r="D91" i="17"/>
  <c r="D92" i="17"/>
  <c r="D93" i="17"/>
  <c r="D94" i="17"/>
  <c r="D95" i="17"/>
  <c r="D96" i="17"/>
  <c r="D97" i="17"/>
  <c r="D98" i="17"/>
  <c r="D99" i="17"/>
  <c r="D100" i="17"/>
  <c r="D101" i="17"/>
  <c r="D102" i="17"/>
  <c r="D103" i="17"/>
  <c r="D104" i="17"/>
  <c r="D105" i="17"/>
  <c r="D106" i="17"/>
  <c r="D107" i="17"/>
  <c r="D108" i="17"/>
  <c r="D109" i="17"/>
  <c r="D110" i="17"/>
  <c r="D111" i="17"/>
  <c r="D112" i="17"/>
  <c r="D113" i="17"/>
  <c r="D114" i="17"/>
  <c r="D115" i="17"/>
  <c r="D116" i="17"/>
  <c r="D117" i="17"/>
  <c r="D118" i="17"/>
  <c r="D119" i="17"/>
  <c r="D120" i="17"/>
  <c r="D121" i="17"/>
  <c r="D122" i="17"/>
  <c r="D123" i="17"/>
  <c r="D124" i="17"/>
  <c r="D125" i="17"/>
  <c r="D126" i="17"/>
  <c r="D127" i="17"/>
  <c r="D128" i="17"/>
  <c r="D129" i="17"/>
  <c r="D130" i="17"/>
  <c r="D131" i="17"/>
  <c r="D132" i="17"/>
  <c r="D133" i="17"/>
  <c r="D134" i="17"/>
  <c r="D135" i="17"/>
  <c r="D136" i="17"/>
  <c r="D137" i="17"/>
  <c r="D138" i="17"/>
  <c r="D139" i="17"/>
  <c r="D140" i="17"/>
  <c r="D141" i="17"/>
  <c r="D142" i="17"/>
  <c r="D143" i="17"/>
  <c r="D144" i="17"/>
  <c r="D145" i="17"/>
  <c r="D146" i="17"/>
  <c r="D147" i="17"/>
  <c r="D148" i="17"/>
  <c r="D149" i="17"/>
  <c r="D151" i="17"/>
  <c r="D152" i="17"/>
  <c r="D153" i="17"/>
  <c r="D154" i="17"/>
  <c r="D155" i="17"/>
  <c r="D156" i="17"/>
  <c r="D157" i="17"/>
  <c r="D158" i="17"/>
  <c r="D159" i="17"/>
  <c r="D160" i="17"/>
  <c r="D161" i="17"/>
  <c r="D162" i="17"/>
  <c r="D163" i="17"/>
  <c r="D164" i="17"/>
  <c r="D165" i="17"/>
  <c r="D166" i="17"/>
  <c r="D167" i="17"/>
  <c r="D169" i="17"/>
  <c r="D170" i="17"/>
  <c r="D172" i="17"/>
  <c r="D173" i="17"/>
  <c r="D174" i="17"/>
  <c r="D175" i="17"/>
  <c r="D176" i="17"/>
  <c r="D177" i="17"/>
  <c r="D178" i="17"/>
  <c r="D179" i="17"/>
  <c r="D180" i="17"/>
  <c r="D181" i="17"/>
  <c r="D182" i="17"/>
  <c r="D183" i="17"/>
  <c r="D184" i="17"/>
  <c r="D185" i="17"/>
  <c r="D168" i="17"/>
  <c r="B3" i="17" l="1"/>
  <c r="B2" i="17"/>
  <c r="B3" i="22"/>
  <c r="B2" i="22"/>
  <c r="B3" i="16"/>
  <c r="B2" i="16"/>
  <c r="B3" i="19"/>
  <c r="B2" i="19"/>
</calcChain>
</file>

<file path=xl/sharedStrings.xml><?xml version="1.0" encoding="utf-8"?>
<sst xmlns="http://schemas.openxmlformats.org/spreadsheetml/2006/main" count="754" uniqueCount="97">
  <si>
    <t>1．検出方法</t>
    <rPh sb="2" eb="4">
      <t>ケンシュツ</t>
    </rPh>
    <rPh sb="4" eb="6">
      <t>ホウホウ</t>
    </rPh>
    <phoneticPr fontId="1"/>
  </si>
  <si>
    <t>管理番号</t>
    <rPh sb="0" eb="4">
      <t>カンリバンゴウ</t>
    </rPh>
    <phoneticPr fontId="1"/>
  </si>
  <si>
    <t>実証主体名</t>
    <rPh sb="0" eb="2">
      <t>ジッショウ</t>
    </rPh>
    <rPh sb="2" eb="5">
      <t>シュタイメイ</t>
    </rPh>
    <phoneticPr fontId="1"/>
  </si>
  <si>
    <t>秋田県</t>
    <rPh sb="0" eb="3">
      <t>アキタケン</t>
    </rPh>
    <phoneticPr fontId="1"/>
  </si>
  <si>
    <t>No.</t>
    <phoneticPr fontId="1"/>
  </si>
  <si>
    <t>No.001</t>
  </si>
  <si>
    <t>プロトコル名（略称等でも可）</t>
    <rPh sb="5" eb="6">
      <t>メイ</t>
    </rPh>
    <rPh sb="7" eb="9">
      <t>リャクショウ</t>
    </rPh>
    <rPh sb="9" eb="10">
      <t>トウ</t>
    </rPh>
    <rPh sb="12" eb="13">
      <t>カ</t>
    </rPh>
    <phoneticPr fontId="1"/>
  </si>
  <si>
    <t>北大-シオノギ法</t>
  </si>
  <si>
    <r>
      <t>採水量（</t>
    </r>
    <r>
      <rPr>
        <sz val="11"/>
        <color rgb="FF000000"/>
        <rFont val="Meiryo UI"/>
        <family val="3"/>
        <charset val="128"/>
      </rPr>
      <t>mL）</t>
    </r>
  </si>
  <si>
    <t>100mL(50mL*2本）</t>
  </si>
  <si>
    <t>供試量（mL）</t>
    <rPh sb="0" eb="1">
      <t>キョウ</t>
    </rPh>
    <rPh sb="2" eb="3">
      <t>リョウ</t>
    </rPh>
    <phoneticPr fontId="1"/>
  </si>
  <si>
    <t>40mL</t>
  </si>
  <si>
    <t>輸送方法</t>
  </si>
  <si>
    <t>冷蔵</t>
  </si>
  <si>
    <t>遠心処理方法</t>
  </si>
  <si>
    <t>3,000g, 10min, 40mL</t>
  </si>
  <si>
    <t>濃縮方法</t>
    <phoneticPr fontId="1"/>
  </si>
  <si>
    <t>濃縮法</t>
  </si>
  <si>
    <t>未濃縮（遠心後の沈査成分を測定対象としている)</t>
  </si>
  <si>
    <t>濃縮倍率（倍）</t>
  </si>
  <si>
    <t>-</t>
  </si>
  <si>
    <t>その他前処理方法</t>
    <rPh sb="2" eb="3">
      <t>ホカ</t>
    </rPh>
    <rPh sb="3" eb="6">
      <t>マエショリ</t>
    </rPh>
    <rPh sb="6" eb="8">
      <t>ホウホウ</t>
    </rPh>
    <phoneticPr fontId="1"/>
  </si>
  <si>
    <t>測定対象ウイルス</t>
    <rPh sb="0" eb="2">
      <t>ソクテイ</t>
    </rPh>
    <rPh sb="2" eb="4">
      <t>タイショウ</t>
    </rPh>
    <phoneticPr fontId="1"/>
  </si>
  <si>
    <t>SARS-CoV-2, PMMOV</t>
  </si>
  <si>
    <t>プライマー</t>
    <phoneticPr fontId="1"/>
  </si>
  <si>
    <t>CDC_N1</t>
  </si>
  <si>
    <r>
      <t>RNA</t>
    </r>
    <r>
      <rPr>
        <sz val="11"/>
        <color rgb="FF000000"/>
        <rFont val="Meiryo UI"/>
        <family val="3"/>
        <charset val="128"/>
      </rPr>
      <t>抽出方法</t>
    </r>
    <rPh sb="5" eb="7">
      <t>ホウホウ</t>
    </rPh>
    <phoneticPr fontId="1"/>
  </si>
  <si>
    <t>RNeasy Powermicrobiome kit</t>
  </si>
  <si>
    <t>ウイルス検出法(リアルタイムPCR試薬)</t>
    <phoneticPr fontId="1"/>
  </si>
  <si>
    <t>iScript™ Explore One-Step RT and PreAmp Kit
QuantiTect Probe PCR Kits</t>
  </si>
  <si>
    <t>リアルタイムPCR機器</t>
    <rPh sb="9" eb="11">
      <t>キキ</t>
    </rPh>
    <phoneticPr fontId="1"/>
  </si>
  <si>
    <t>QuantStudio3, ABI 7500, Lightcycler等</t>
  </si>
  <si>
    <t>検出下限値</t>
    <rPh sb="0" eb="2">
      <t>ケンシュツ</t>
    </rPh>
    <rPh sb="2" eb="5">
      <t>カゲンチ</t>
    </rPh>
    <phoneticPr fontId="1"/>
  </si>
  <si>
    <t>93C/L</t>
  </si>
  <si>
    <t>定量下限値</t>
    <rPh sb="0" eb="2">
      <t>テイリョウ</t>
    </rPh>
    <rPh sb="2" eb="5">
      <t>カゲンチ</t>
    </rPh>
    <phoneticPr fontId="1"/>
  </si>
  <si>
    <t>463C/L</t>
  </si>
  <si>
    <t>2．採水地点</t>
    <rPh sb="2" eb="4">
      <t>サイスイ</t>
    </rPh>
    <rPh sb="4" eb="6">
      <t>チテン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</si>
  <si>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1"/>
  </si>
  <si>
    <t>処理場名</t>
    <rPh sb="0" eb="3">
      <t>ショリジョウ</t>
    </rPh>
    <rPh sb="3" eb="4">
      <t>メイ</t>
    </rPh>
    <phoneticPr fontId="1"/>
  </si>
  <si>
    <t>秋田県臨海処理センター</t>
    <rPh sb="0" eb="3">
      <t>アキタケン</t>
    </rPh>
    <rPh sb="3" eb="5">
      <t>リンカイ</t>
    </rPh>
    <rPh sb="5" eb="7">
      <t>ショリ</t>
    </rPh>
    <phoneticPr fontId="1"/>
  </si>
  <si>
    <t>出戸中継ポンプ場</t>
    <rPh sb="0" eb="1">
      <t>デ</t>
    </rPh>
    <rPh sb="1" eb="2">
      <t>ト</t>
    </rPh>
    <rPh sb="2" eb="4">
      <t>チュウケイ</t>
    </rPh>
    <rPh sb="7" eb="8">
      <t>ジョウ</t>
    </rPh>
    <phoneticPr fontId="1"/>
  </si>
  <si>
    <t>八橋汚水中継ポンプ場</t>
    <rPh sb="0" eb="2">
      <t>ヤバセ</t>
    </rPh>
    <rPh sb="2" eb="4">
      <t>オスイ</t>
    </rPh>
    <rPh sb="4" eb="6">
      <t>チュウケイ</t>
    </rPh>
    <rPh sb="9" eb="10">
      <t>ジョウ</t>
    </rPh>
    <phoneticPr fontId="1"/>
  </si>
  <si>
    <t>採水地点名</t>
    <rPh sb="0" eb="2">
      <t>サイスイ</t>
    </rPh>
    <rPh sb="2" eb="4">
      <t>チテン</t>
    </rPh>
    <rPh sb="4" eb="5">
      <t>メイ</t>
    </rPh>
    <phoneticPr fontId="1"/>
  </si>
  <si>
    <t>*臨海処理センター、八橋汚水中継ポンプ場は初沈前流入水</t>
    <rPh sb="1" eb="3">
      <t>リンカイ</t>
    </rPh>
    <rPh sb="3" eb="5">
      <t>ショリ</t>
    </rPh>
    <rPh sb="10" eb="12">
      <t>ヤバセ</t>
    </rPh>
    <rPh sb="12" eb="14">
      <t>オスイ</t>
    </rPh>
    <rPh sb="14" eb="16">
      <t>チュウケイ</t>
    </rPh>
    <rPh sb="19" eb="20">
      <t>ジョウ</t>
    </rPh>
    <rPh sb="21" eb="22">
      <t>ショ</t>
    </rPh>
    <rPh sb="22" eb="23">
      <t>チン</t>
    </rPh>
    <rPh sb="23" eb="24">
      <t>マエ</t>
    </rPh>
    <rPh sb="24" eb="26">
      <t>リュウニュウ</t>
    </rPh>
    <rPh sb="26" eb="27">
      <t>スイ</t>
    </rPh>
    <phoneticPr fontId="1"/>
  </si>
  <si>
    <t>3．検査データ（ウイルス等）</t>
    <rPh sb="2" eb="4">
      <t>ケンサ</t>
    </rPh>
    <rPh sb="12" eb="13">
      <t>トウ</t>
    </rPh>
    <phoneticPr fontId="1"/>
  </si>
  <si>
    <t>採水地点番号</t>
    <rPh sb="0" eb="2">
      <t>サイスイ</t>
    </rPh>
    <rPh sb="2" eb="4">
      <t>チテン</t>
    </rPh>
    <rPh sb="4" eb="6">
      <t>バンゴウ</t>
    </rPh>
    <phoneticPr fontId="7"/>
  </si>
  <si>
    <t>採水地点名</t>
    <rPh sb="0" eb="2">
      <t>サイスイ</t>
    </rPh>
    <rPh sb="2" eb="4">
      <t>チテン</t>
    </rPh>
    <rPh sb="4" eb="5">
      <t>メイ</t>
    </rPh>
    <phoneticPr fontId="7"/>
  </si>
  <si>
    <t>プロトコル（【検出方法】シートのNo.を記入）</t>
    <rPh sb="7" eb="9">
      <t>ケンシュツ</t>
    </rPh>
    <rPh sb="9" eb="11">
      <t>ホウホウ</t>
    </rPh>
    <rPh sb="20" eb="22">
      <t>キニュウ</t>
    </rPh>
    <phoneticPr fontId="7"/>
  </si>
  <si>
    <t>001</t>
    <phoneticPr fontId="1"/>
  </si>
  <si>
    <t>対象ウイルス等（プライマー）</t>
    <rPh sb="0" eb="2">
      <t>タイショウ</t>
    </rPh>
    <rPh sb="6" eb="7">
      <t>トウ</t>
    </rPh>
    <phoneticPr fontId="7"/>
  </si>
  <si>
    <t>SARS-CoV-2 RNAウイルス(N1)（Copies/l)</t>
    <phoneticPr fontId="1"/>
  </si>
  <si>
    <t>PMMoV（Copies/l)</t>
    <phoneticPr fontId="1"/>
  </si>
  <si>
    <t>採水開始日時</t>
    <rPh sb="0" eb="2">
      <t>サイスイ</t>
    </rPh>
    <rPh sb="2" eb="4">
      <t>カイシ</t>
    </rPh>
    <rPh sb="4" eb="6">
      <t>ニチジ</t>
    </rPh>
    <phoneticPr fontId="1"/>
  </si>
  <si>
    <t>ウェル1</t>
  </si>
  <si>
    <t>ウェル2</t>
  </si>
  <si>
    <t>ウェル3</t>
  </si>
  <si>
    <t>UD</t>
    <phoneticPr fontId="1"/>
  </si>
  <si>
    <t>【記入例】3．検査データ（ウイルス等）</t>
    <rPh sb="1" eb="3">
      <t>キニュウ</t>
    </rPh>
    <rPh sb="3" eb="4">
      <t>レイ</t>
    </rPh>
    <rPh sb="7" eb="9">
      <t>ケンサ</t>
    </rPh>
    <rPh sb="17" eb="18">
      <t>トウ</t>
    </rPh>
    <phoneticPr fontId="1"/>
  </si>
  <si>
    <t>XXXX</t>
    <phoneticPr fontId="1"/>
  </si>
  <si>
    <t>XXXX市</t>
    <rPh sb="4" eb="5">
      <t>シ</t>
    </rPh>
    <phoneticPr fontId="1"/>
  </si>
  <si>
    <t>XXXX-1</t>
    <phoneticPr fontId="1"/>
  </si>
  <si>
    <t>XXXX-2</t>
    <phoneticPr fontId="1"/>
  </si>
  <si>
    <t>XXXX-３</t>
    <phoneticPr fontId="1"/>
  </si>
  <si>
    <t>A処理場</t>
    <rPh sb="1" eb="4">
      <t>ショリジョウ</t>
    </rPh>
    <phoneticPr fontId="1"/>
  </si>
  <si>
    <t>B処理場</t>
    <rPh sb="1" eb="4">
      <t>ショリジョウ</t>
    </rPh>
    <phoneticPr fontId="1"/>
  </si>
  <si>
    <t>SARS-CoV-2（N1）</t>
    <phoneticPr fontId="1"/>
  </si>
  <si>
    <t>SARS-CoV-2（N2）</t>
    <phoneticPr fontId="1"/>
  </si>
  <si>
    <t>PMMoV</t>
    <phoneticPr fontId="1"/>
  </si>
  <si>
    <t>採水実施日時</t>
    <rPh sb="0" eb="2">
      <t>サイスイ</t>
    </rPh>
    <rPh sb="2" eb="4">
      <t>ジッシ</t>
    </rPh>
    <rPh sb="4" eb="6">
      <t>ニチジ</t>
    </rPh>
    <phoneticPr fontId="1"/>
  </si>
  <si>
    <t>N.D</t>
    <phoneticPr fontId="1"/>
  </si>
  <si>
    <t>4．検査データ（外部環境）</t>
    <rPh sb="2" eb="4">
      <t>ケンサ</t>
    </rPh>
    <rPh sb="8" eb="10">
      <t>ガイブ</t>
    </rPh>
    <rPh sb="10" eb="12">
      <t>カンキョウ</t>
    </rPh>
    <phoneticPr fontId="1"/>
  </si>
  <si>
    <t>測定項目</t>
    <rPh sb="0" eb="2">
      <t>ソクテイ</t>
    </rPh>
    <rPh sb="2" eb="4">
      <t>コウモク</t>
    </rPh>
    <phoneticPr fontId="7"/>
  </si>
  <si>
    <t>単位</t>
    <rPh sb="0" eb="2">
      <t>タンイ</t>
    </rPh>
    <phoneticPr fontId="7"/>
  </si>
  <si>
    <t>日付</t>
    <rPh sb="0" eb="2">
      <t>ヒヅケ</t>
    </rPh>
    <phoneticPr fontId="1"/>
  </si>
  <si>
    <t>時間</t>
    <rPh sb="0" eb="2">
      <t>ジカン</t>
    </rPh>
    <phoneticPr fontId="1"/>
  </si>
  <si>
    <t>【記入例】4．検査データ（外部環境）</t>
    <rPh sb="1" eb="3">
      <t>キニュウ</t>
    </rPh>
    <rPh sb="3" eb="4">
      <t>レイ</t>
    </rPh>
    <rPh sb="7" eb="9">
      <t>ケンサ</t>
    </rPh>
    <rPh sb="13" eb="15">
      <t>ガイブ</t>
    </rPh>
    <rPh sb="15" eb="17">
      <t>カンキョウ</t>
    </rPh>
    <phoneticPr fontId="1"/>
  </si>
  <si>
    <t>気温</t>
    <rPh sb="0" eb="2">
      <t>キオン</t>
    </rPh>
    <phoneticPr fontId="1"/>
  </si>
  <si>
    <t>水温</t>
    <rPh sb="0" eb="2">
      <t>スイオン</t>
    </rPh>
    <phoneticPr fontId="1"/>
  </si>
  <si>
    <t>流入下水量</t>
    <rPh sb="0" eb="5">
      <t>リュウニュウゲスイリョウ</t>
    </rPh>
    <phoneticPr fontId="1"/>
  </si>
  <si>
    <t>℃</t>
    <phoneticPr fontId="1"/>
  </si>
  <si>
    <t>m3</t>
    <phoneticPr fontId="1"/>
  </si>
  <si>
    <t>5．疫学データ</t>
    <rPh sb="2" eb="4">
      <t>エキガク</t>
    </rPh>
    <phoneticPr fontId="1"/>
  </si>
  <si>
    <t>疫学データ（日ごとの新規感染者数）</t>
    <rPh sb="0" eb="2">
      <t>エキガク</t>
    </rPh>
    <rPh sb="6" eb="7">
      <t>ヒ</t>
    </rPh>
    <rPh sb="10" eb="12">
      <t>シンキ</t>
    </rPh>
    <rPh sb="12" eb="15">
      <t>カンセンシャ</t>
    </rPh>
    <rPh sb="15" eb="16">
      <t>スウ</t>
    </rPh>
    <phoneticPr fontId="1"/>
  </si>
  <si>
    <t>処理場名</t>
    <rPh sb="0" eb="4">
      <t>ショリジョウメイ</t>
    </rPh>
    <phoneticPr fontId="1"/>
  </si>
  <si>
    <t>地域の単位</t>
    <rPh sb="0" eb="2">
      <t>チイキ</t>
    </rPh>
    <rPh sb="3" eb="5">
      <t>タンイ</t>
    </rPh>
    <phoneticPr fontId="1"/>
  </si>
  <si>
    <t>データソース</t>
    <phoneticPr fontId="1"/>
  </si>
  <si>
    <t>秋田県HP</t>
    <rPh sb="0" eb="3">
      <t>アキタケン</t>
    </rPh>
    <phoneticPr fontId="1"/>
  </si>
  <si>
    <t>秋田市HP</t>
    <rPh sb="0" eb="3">
      <t>アキタシ</t>
    </rPh>
    <phoneticPr fontId="1"/>
  </si>
  <si>
    <t>秋田県HP,秋田市</t>
    <rPh sb="0" eb="3">
      <t>アキタケン</t>
    </rPh>
    <rPh sb="6" eb="9">
      <t>アキタシ</t>
    </rPh>
    <phoneticPr fontId="1"/>
  </si>
  <si>
    <t>秋田中央保健所＋秋田市保健所（秋田市、男鹿市、潟上市、五城目町、八郎潟町、井川町、
三種町、大潟村）</t>
    <rPh sb="0" eb="7">
      <t>アキタチュウオウホケンジョ</t>
    </rPh>
    <rPh sb="8" eb="11">
      <t>アキタシ</t>
    </rPh>
    <rPh sb="11" eb="14">
      <t>ホケンジョ</t>
    </rPh>
    <phoneticPr fontId="1"/>
  </si>
  <si>
    <t>秋田中央保健所（男鹿市、潟上市、三種町、五城目町、八郎潟町、井川町、
大潟村）</t>
    <rPh sb="0" eb="2">
      <t>アキタ</t>
    </rPh>
    <rPh sb="2" eb="4">
      <t>チュウオウ</t>
    </rPh>
    <rPh sb="4" eb="7">
      <t>ホケンジョ</t>
    </rPh>
    <phoneticPr fontId="1"/>
  </si>
  <si>
    <t>秋田市保健所（秋田市）</t>
    <rPh sb="0" eb="3">
      <t>アキタシ</t>
    </rPh>
    <rPh sb="3" eb="6">
      <t>ホケンジョ</t>
    </rPh>
    <rPh sb="7" eb="10">
      <t>アキタシ</t>
    </rPh>
    <phoneticPr fontId="1"/>
  </si>
  <si>
    <t>ー</t>
    <phoneticPr fontId="1"/>
  </si>
  <si>
    <t>ー</t>
    <phoneticPr fontId="1"/>
  </si>
  <si>
    <t>秋田県臨海処理センター</t>
  </si>
  <si>
    <t>出戸中継ポンプ場</t>
  </si>
  <si>
    <t>八橋汚水中継ポンプ場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</si>
</sst>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);[Red]\(0\)"/>
    <numFmt numFmtId="177" formatCode="0.0.E+00"/>
    <numFmt numFmtId="178" formatCode="yyyy/m/d;@"/>
    <numFmt numFmtId="179" formatCode="0.00.E+00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color rgb="FF000000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1"/>
      <name val="Meiryo UI"/>
      <family val="3"/>
    </font>
    <font>
      <sz val="11"/>
      <color rgb="FF000000"/>
      <name val="Meiryo UI"/>
      <family val="3"/>
    </font>
    <font>
      <sz val="11"/>
      <name val="Meiryo UI"/>
      <family val="3"/>
    </font>
    <font>
      <b/>
      <sz val="11"/>
      <color rgb="FFFF0000"/>
      <name val="Meiryo UI"/>
      <family val="3"/>
    </font>
    <font>
      <sz val="11"/>
      <color rgb="FFFF0000"/>
      <name val="Meiryo UI"/>
      <family val="3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2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1" xfId="0" applyFont="1" applyBorder="1">
      <alignment vertical="center"/>
    </xf>
    <xf numFmtId="0" fontId="8" fillId="0" borderId="0" xfId="0" applyFont="1" applyAlignment="1">
      <alignment horizontal="left" vertical="center" wrapText="1"/>
    </xf>
    <xf numFmtId="14" fontId="4" fillId="5" borderId="1" xfId="0" applyNumberFormat="1" applyFont="1" applyFill="1" applyBorder="1" applyAlignment="1">
      <alignment horizontal="left" vertical="top"/>
    </xf>
    <xf numFmtId="20" fontId="4" fillId="5" borderId="1" xfId="0" applyNumberFormat="1" applyFont="1" applyFill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4" fontId="4" fillId="5" borderId="5" xfId="0" applyNumberFormat="1" applyFont="1" applyFill="1" applyBorder="1" applyAlignment="1">
      <alignment horizontal="left" vertical="top"/>
    </xf>
    <xf numFmtId="20" fontId="4" fillId="5" borderId="5" xfId="0" applyNumberFormat="1" applyFont="1" applyFill="1" applyBorder="1" applyAlignment="1">
      <alignment horizontal="left" vertical="top"/>
    </xf>
    <xf numFmtId="0" fontId="3" fillId="6" borderId="1" xfId="2" applyFont="1" applyFill="1" applyBorder="1" applyAlignment="1">
      <alignment vertical="top"/>
    </xf>
    <xf numFmtId="38" fontId="3" fillId="7" borderId="5" xfId="1" applyFont="1" applyFill="1" applyBorder="1" applyAlignment="1">
      <alignment horizontal="right" vertical="top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0" fontId="4" fillId="8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4" borderId="1" xfId="0" applyFont="1" applyFill="1" applyBorder="1">
      <alignment vertical="center"/>
    </xf>
    <xf numFmtId="0" fontId="4" fillId="9" borderId="1" xfId="0" applyFont="1" applyFill="1" applyBorder="1">
      <alignment vertical="center"/>
    </xf>
    <xf numFmtId="38" fontId="3" fillId="9" borderId="1" xfId="1" applyFont="1" applyFill="1" applyBorder="1" applyAlignment="1">
      <alignment horizontal="right" vertical="top"/>
    </xf>
    <xf numFmtId="0" fontId="3" fillId="9" borderId="8" xfId="2" applyFont="1" applyFill="1" applyBorder="1" applyAlignment="1">
      <alignment vertical="top"/>
    </xf>
    <xf numFmtId="0" fontId="3" fillId="9" borderId="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horizontal="center" vertical="center" wrapText="1"/>
    </xf>
    <xf numFmtId="14" fontId="4" fillId="9" borderId="1" xfId="0" applyNumberFormat="1" applyFont="1" applyFill="1" applyBorder="1" applyAlignment="1">
      <alignment horizontal="left" vertical="top"/>
    </xf>
    <xf numFmtId="0" fontId="10" fillId="0" borderId="0" xfId="0" applyFont="1">
      <alignment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left" vertical="center" wrapText="1"/>
    </xf>
    <xf numFmtId="0" fontId="11" fillId="9" borderId="3" xfId="0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horizontal="left" vertical="center" wrapText="1"/>
    </xf>
    <xf numFmtId="0" fontId="11" fillId="9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4" fillId="9" borderId="1" xfId="0" applyFont="1" applyFill="1" applyBorder="1" applyAlignment="1">
      <alignment horizontal="right" vertical="center"/>
    </xf>
    <xf numFmtId="0" fontId="12" fillId="0" borderId="0" xfId="0" applyFont="1">
      <alignment vertical="center"/>
    </xf>
    <xf numFmtId="0" fontId="10" fillId="0" borderId="1" xfId="0" applyFont="1" applyBorder="1">
      <alignment vertical="center"/>
    </xf>
    <xf numFmtId="0" fontId="13" fillId="0" borderId="0" xfId="0" applyFont="1">
      <alignment vertical="center"/>
    </xf>
    <xf numFmtId="0" fontId="12" fillId="2" borderId="1" xfId="0" applyFont="1" applyFill="1" applyBorder="1" applyAlignment="1">
      <alignment horizontal="center" vertical="center"/>
    </xf>
    <xf numFmtId="14" fontId="10" fillId="5" borderId="1" xfId="0" applyNumberFormat="1" applyFont="1" applyFill="1" applyBorder="1" applyAlignment="1">
      <alignment horizontal="left" vertical="top"/>
    </xf>
    <xf numFmtId="20" fontId="10" fillId="5" borderId="1" xfId="0" applyNumberFormat="1" applyFont="1" applyFill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14" fontId="10" fillId="0" borderId="0" xfId="0" applyNumberFormat="1" applyFont="1" applyAlignment="1">
      <alignment horizontal="left" vertical="top"/>
    </xf>
    <xf numFmtId="176" fontId="4" fillId="9" borderId="1" xfId="0" applyNumberFormat="1" applyFont="1" applyFill="1" applyBorder="1" applyAlignment="1">
      <alignment horizontal="right" vertical="top"/>
    </xf>
    <xf numFmtId="0" fontId="4" fillId="8" borderId="1" xfId="0" applyFont="1" applyFill="1" applyBorder="1" applyAlignment="1">
      <alignment vertical="center" wrapText="1"/>
    </xf>
    <xf numFmtId="11" fontId="12" fillId="9" borderId="1" xfId="1" applyNumberFormat="1" applyFont="1" applyFill="1" applyBorder="1" applyAlignment="1">
      <alignment horizontal="right" vertical="top"/>
    </xf>
    <xf numFmtId="11" fontId="14" fillId="9" borderId="1" xfId="1" applyNumberFormat="1" applyFont="1" applyFill="1" applyBorder="1" applyAlignment="1">
      <alignment horizontal="right" vertical="top"/>
    </xf>
    <xf numFmtId="11" fontId="3" fillId="9" borderId="1" xfId="1" applyNumberFormat="1" applyFont="1" applyFill="1" applyBorder="1" applyAlignment="1">
      <alignment horizontal="right" vertical="top"/>
    </xf>
    <xf numFmtId="11" fontId="3" fillId="9" borderId="1" xfId="0" applyNumberFormat="1" applyFont="1" applyFill="1" applyBorder="1" applyAlignment="1">
      <alignment horizontal="right" vertical="top"/>
    </xf>
    <xf numFmtId="0" fontId="4" fillId="4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0" fontId="12" fillId="6" borderId="1" xfId="2" applyFont="1" applyFill="1" applyBorder="1" applyAlignment="1">
      <alignment vertical="top"/>
    </xf>
    <xf numFmtId="0" fontId="12" fillId="9" borderId="8" xfId="2" applyFont="1" applyFill="1" applyBorder="1" applyAlignment="1">
      <alignment vertical="top"/>
    </xf>
    <xf numFmtId="14" fontId="10" fillId="5" borderId="5" xfId="0" applyNumberFormat="1" applyFont="1" applyFill="1" applyBorder="1" applyAlignment="1">
      <alignment horizontal="left" vertical="top"/>
    </xf>
    <xf numFmtId="20" fontId="10" fillId="5" borderId="5" xfId="0" applyNumberFormat="1" applyFont="1" applyFill="1" applyBorder="1" applyAlignment="1">
      <alignment horizontal="left" vertical="top"/>
    </xf>
    <xf numFmtId="38" fontId="12" fillId="7" borderId="5" xfId="1" applyFont="1" applyFill="1" applyBorder="1" applyAlignment="1">
      <alignment horizontal="right" vertical="top"/>
    </xf>
    <xf numFmtId="38" fontId="12" fillId="9" borderId="1" xfId="1" applyFont="1" applyFill="1" applyBorder="1" applyAlignment="1">
      <alignment horizontal="right" vertical="top"/>
    </xf>
    <xf numFmtId="0" fontId="12" fillId="9" borderId="2" xfId="0" applyFont="1" applyFill="1" applyBorder="1" applyAlignment="1">
      <alignment vertical="top"/>
    </xf>
    <xf numFmtId="0" fontId="10" fillId="9" borderId="1" xfId="0" applyFont="1" applyFill="1" applyBorder="1" applyAlignment="1">
      <alignment horizontal="center" vertical="center" wrapText="1"/>
    </xf>
    <xf numFmtId="177" fontId="3" fillId="9" borderId="1" xfId="1" applyNumberFormat="1" applyFont="1" applyFill="1" applyBorder="1" applyAlignment="1">
      <alignment horizontal="right" vertical="top"/>
    </xf>
    <xf numFmtId="177" fontId="4" fillId="9" borderId="14" xfId="0" applyNumberFormat="1" applyFont="1" applyFill="1" applyBorder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3" fillId="9" borderId="2" xfId="0" applyFont="1" applyFill="1" applyBorder="1" applyAlignment="1">
      <alignment horizontal="left" vertical="top"/>
    </xf>
    <xf numFmtId="0" fontId="3" fillId="9" borderId="7" xfId="0" applyFont="1" applyFill="1" applyBorder="1" applyAlignment="1">
      <alignment horizontal="left" vertical="top"/>
    </xf>
    <xf numFmtId="0" fontId="3" fillId="9" borderId="3" xfId="0" applyFont="1" applyFill="1" applyBorder="1" applyAlignment="1">
      <alignment horizontal="left" vertical="top"/>
    </xf>
    <xf numFmtId="0" fontId="10" fillId="9" borderId="2" xfId="0" applyFont="1" applyFill="1" applyBorder="1" applyAlignment="1">
      <alignment vertical="top" wrapText="1"/>
    </xf>
    <xf numFmtId="178" fontId="4" fillId="5" borderId="1" xfId="0" applyNumberFormat="1" applyFont="1" applyFill="1" applyBorder="1" applyAlignment="1">
      <alignment horizontal="left" vertical="top"/>
    </xf>
    <xf numFmtId="0" fontId="4" fillId="9" borderId="1" xfId="0" applyFont="1" applyFill="1" applyBorder="1" applyAlignment="1">
      <alignment horizontal="right" vertical="top"/>
    </xf>
    <xf numFmtId="11" fontId="3" fillId="9" borderId="5" xfId="1" applyNumberFormat="1" applyFont="1" applyFill="1" applyBorder="1" applyAlignment="1">
      <alignment horizontal="right" vertical="top"/>
    </xf>
    <xf numFmtId="179" fontId="3" fillId="9" borderId="1" xfId="1" applyNumberFormat="1" applyFont="1" applyFill="1" applyBorder="1" applyAlignment="1">
      <alignment horizontal="right" vertical="top"/>
    </xf>
    <xf numFmtId="176" fontId="10" fillId="9" borderId="1" xfId="0" applyNumberFormat="1" applyFont="1" applyFill="1" applyBorder="1" applyAlignment="1">
      <alignment horizontal="right" vertical="top"/>
    </xf>
    <xf numFmtId="11" fontId="12" fillId="9" borderId="1" xfId="0" applyNumberFormat="1" applyFont="1" applyFill="1" applyBorder="1" applyAlignment="1">
      <alignment horizontal="right" vertical="top"/>
    </xf>
    <xf numFmtId="11" fontId="3" fillId="9" borderId="2" xfId="1" applyNumberFormat="1" applyFont="1" applyFill="1" applyBorder="1" applyAlignment="1">
      <alignment horizontal="right" vertical="top"/>
    </xf>
    <xf numFmtId="11" fontId="3" fillId="9" borderId="3" xfId="1" applyNumberFormat="1" applyFont="1" applyFill="1" applyBorder="1" applyAlignment="1">
      <alignment horizontal="right" vertical="top"/>
    </xf>
    <xf numFmtId="0" fontId="10" fillId="9" borderId="1" xfId="0" applyNumberFormat="1" applyFont="1" applyFill="1" applyBorder="1" applyAlignment="1">
      <alignment horizontal="right" vertical="top"/>
    </xf>
    <xf numFmtId="11" fontId="4" fillId="9" borderId="14" xfId="0" applyNumberFormat="1" applyFont="1" applyFill="1" applyBorder="1">
      <alignment vertical="center"/>
    </xf>
    <xf numFmtId="11" fontId="4" fillId="9" borderId="1" xfId="0" applyNumberFormat="1" applyFont="1" applyFill="1" applyBorder="1">
      <alignment vertical="center"/>
    </xf>
    <xf numFmtId="11" fontId="4" fillId="9" borderId="15" xfId="0" applyNumberFormat="1" applyFont="1" applyFill="1" applyBorder="1">
      <alignment vertical="center"/>
    </xf>
    <xf numFmtId="0" fontId="4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14" fontId="10" fillId="5" borderId="12" xfId="0" applyNumberFormat="1" applyFont="1" applyFill="1" applyBorder="1" applyAlignment="1">
      <alignment horizontal="left" vertical="top"/>
    </xf>
    <xf numFmtId="14" fontId="10" fillId="5" borderId="13" xfId="0" applyNumberFormat="1" applyFont="1" applyFill="1" applyBorder="1" applyAlignment="1">
      <alignment horizontal="left" vertical="top"/>
    </xf>
    <xf numFmtId="0" fontId="4" fillId="5" borderId="2" xfId="0" applyFont="1" applyFill="1" applyBorder="1" applyAlignment="1">
      <alignment vertical="top"/>
    </xf>
    <xf numFmtId="0" fontId="4" fillId="5" borderId="3" xfId="0" applyFont="1" applyFill="1" applyBorder="1" applyAlignment="1">
      <alignment vertical="top"/>
    </xf>
    <xf numFmtId="0" fontId="4" fillId="5" borderId="2" xfId="0" applyFont="1" applyFill="1" applyBorder="1" applyAlignment="1">
      <alignment vertical="top" wrapText="1"/>
    </xf>
    <xf numFmtId="0" fontId="4" fillId="5" borderId="3" xfId="0" applyFont="1" applyFill="1" applyBorder="1" applyAlignment="1">
      <alignment vertical="top" wrapText="1"/>
    </xf>
    <xf numFmtId="0" fontId="4" fillId="5" borderId="9" xfId="0" applyFont="1" applyFill="1" applyBorder="1" applyAlignment="1">
      <alignment vertical="top"/>
    </xf>
    <xf numFmtId="0" fontId="4" fillId="5" borderId="10" xfId="0" applyFont="1" applyFill="1" applyBorder="1" applyAlignment="1">
      <alignment vertical="top"/>
    </xf>
    <xf numFmtId="0" fontId="3" fillId="9" borderId="2" xfId="0" applyFont="1" applyFill="1" applyBorder="1" applyAlignment="1">
      <alignment horizontal="left" vertical="top"/>
    </xf>
    <xf numFmtId="0" fontId="3" fillId="9" borderId="7" xfId="0" applyFont="1" applyFill="1" applyBorder="1" applyAlignment="1">
      <alignment horizontal="left" vertical="top"/>
    </xf>
    <xf numFmtId="0" fontId="3" fillId="9" borderId="3" xfId="0" applyFont="1" applyFill="1" applyBorder="1" applyAlignment="1">
      <alignment horizontal="left" vertical="top"/>
    </xf>
    <xf numFmtId="49" fontId="4" fillId="9" borderId="2" xfId="0" applyNumberFormat="1" applyFont="1" applyFill="1" applyBorder="1" applyAlignment="1">
      <alignment vertical="top" wrapText="1"/>
    </xf>
    <xf numFmtId="49" fontId="4" fillId="9" borderId="7" xfId="0" applyNumberFormat="1" applyFont="1" applyFill="1" applyBorder="1" applyAlignment="1">
      <alignment vertical="top" wrapText="1"/>
    </xf>
    <xf numFmtId="49" fontId="4" fillId="9" borderId="3" xfId="0" applyNumberFormat="1" applyFont="1" applyFill="1" applyBorder="1" applyAlignment="1">
      <alignment vertical="top" wrapText="1"/>
    </xf>
    <xf numFmtId="0" fontId="3" fillId="6" borderId="9" xfId="2" applyFont="1" applyFill="1" applyBorder="1" applyAlignment="1">
      <alignment horizontal="left" vertical="top"/>
    </xf>
    <xf numFmtId="0" fontId="3" fillId="6" borderId="11" xfId="2" applyFont="1" applyFill="1" applyBorder="1" applyAlignment="1">
      <alignment horizontal="left" vertical="top"/>
    </xf>
    <xf numFmtId="0" fontId="3" fillId="6" borderId="10" xfId="2" applyFont="1" applyFill="1" applyBorder="1" applyAlignment="1">
      <alignment horizontal="left" vertical="top"/>
    </xf>
    <xf numFmtId="0" fontId="4" fillId="9" borderId="2" xfId="0" applyFont="1" applyFill="1" applyBorder="1" applyAlignment="1">
      <alignment vertical="top" wrapText="1"/>
    </xf>
    <xf numFmtId="0" fontId="4" fillId="9" borderId="7" xfId="0" applyFont="1" applyFill="1" applyBorder="1" applyAlignment="1">
      <alignment vertical="top" wrapText="1"/>
    </xf>
    <xf numFmtId="0" fontId="4" fillId="9" borderId="3" xfId="0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 wrapText="1"/>
    </xf>
    <xf numFmtId="0" fontId="10" fillId="5" borderId="3" xfId="0" applyFont="1" applyFill="1" applyBorder="1" applyAlignment="1">
      <alignment vertical="top" wrapText="1"/>
    </xf>
    <xf numFmtId="0" fontId="10" fillId="9" borderId="2" xfId="0" applyFont="1" applyFill="1" applyBorder="1" applyAlignment="1">
      <alignment vertical="top" wrapText="1"/>
    </xf>
    <xf numFmtId="0" fontId="10" fillId="9" borderId="7" xfId="0" applyFont="1" applyFill="1" applyBorder="1" applyAlignment="1">
      <alignment vertical="top" wrapText="1"/>
    </xf>
    <xf numFmtId="0" fontId="10" fillId="9" borderId="3" xfId="0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/>
    </xf>
    <xf numFmtId="0" fontId="10" fillId="5" borderId="3" xfId="0" applyFont="1" applyFill="1" applyBorder="1" applyAlignment="1">
      <alignment vertical="top"/>
    </xf>
    <xf numFmtId="0" fontId="12" fillId="9" borderId="2" xfId="0" applyFont="1" applyFill="1" applyBorder="1" applyAlignment="1">
      <alignment horizontal="left" vertical="top"/>
    </xf>
    <xf numFmtId="0" fontId="12" fillId="9" borderId="7" xfId="0" applyFont="1" applyFill="1" applyBorder="1" applyAlignment="1">
      <alignment horizontal="left" vertical="top"/>
    </xf>
    <xf numFmtId="0" fontId="12" fillId="9" borderId="3" xfId="0" applyFont="1" applyFill="1" applyBorder="1" applyAlignment="1">
      <alignment horizontal="left" vertical="top"/>
    </xf>
    <xf numFmtId="0" fontId="4" fillId="5" borderId="8" xfId="0" applyFont="1" applyFill="1" applyBorder="1" applyAlignment="1">
      <alignment vertical="top"/>
    </xf>
    <xf numFmtId="0" fontId="4" fillId="5" borderId="1" xfId="0" applyFont="1" applyFill="1" applyBorder="1" applyAlignment="1">
      <alignment vertical="top"/>
    </xf>
    <xf numFmtId="0" fontId="10" fillId="5" borderId="1" xfId="0" applyFont="1" applyFill="1" applyBorder="1" applyAlignment="1">
      <alignment vertical="top"/>
    </xf>
    <xf numFmtId="0" fontId="10" fillId="5" borderId="8" xfId="0" applyFont="1" applyFill="1" applyBorder="1" applyAlignment="1">
      <alignment vertical="top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430529</xdr:colOff>
      <xdr:row>9</xdr:row>
      <xdr:rowOff>9526</xdr:rowOff>
    </xdr:from>
    <xdr:to>
      <xdr:col>6</xdr:col>
      <xdr:colOff>38099</xdr:colOff>
      <xdr:row>29</xdr:row>
      <xdr:rowOff>170816</xdr:rowOff>
    </xdr:to>
    <xdr:pic>
      <xdr:nvPicPr>
        <xdr:cNvPr id="7" name="オブジェクト 0">
          <a:extLst>
            <a:ext uri="{FF2B5EF4-FFF2-40B4-BE49-F238E27FC236}">
              <a16:creationId xmlns:a16="http://schemas.microsoft.com/office/drawing/2014/main" id="{432FF6C9-C7EB-41F3-A99A-9D07DA1C89E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9679" y="1695451"/>
          <a:ext cx="3808095" cy="3971290"/>
        </a:xfrm>
        <a:prstGeom prst="rect">
          <a:avLst/>
        </a:prstGeom>
        <a:ln w="9525">
          <a:solidFill>
            <a:srgbClr val="0070C0"/>
          </a:solidFill>
        </a:ln>
      </xdr:spPr>
    </xdr:pic>
    <xdr:clientData/>
  </xdr:twoCellAnchor>
  <xdr:twoCellAnchor editAs="oneCell">
    <xdr:from>
      <xdr:col>6</xdr:col>
      <xdr:colOff>750570</xdr:colOff>
      <xdr:row>13</xdr:row>
      <xdr:rowOff>94452</xdr:rowOff>
    </xdr:from>
    <xdr:to>
      <xdr:col>12</xdr:col>
      <xdr:colOff>379095</xdr:colOff>
      <xdr:row>30</xdr:row>
      <xdr:rowOff>16384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74E5C9A-5516-438C-9CFA-1F9587CD04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70245" y="2542377"/>
          <a:ext cx="4543425" cy="31604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557893</xdr:colOff>
      <xdr:row>17</xdr:row>
      <xdr:rowOff>13606</xdr:rowOff>
    </xdr:from>
    <xdr:to>
      <xdr:col>4</xdr:col>
      <xdr:colOff>904875</xdr:colOff>
      <xdr:row>19</xdr:row>
      <xdr:rowOff>176892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E9E5804-A18D-4F6E-B113-3E298A4B72B5}"/>
            </a:ext>
          </a:extLst>
        </xdr:cNvPr>
        <xdr:cNvSpPr/>
      </xdr:nvSpPr>
      <xdr:spPr>
        <a:xfrm>
          <a:off x="557893" y="3320142"/>
          <a:ext cx="5354411" cy="544286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800"/>
            <a:t>外部環境データは測定していない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4.9989318521683403E-2"/>
  </sheetPr>
  <dimension ref="A1:H23"/>
  <sheetViews>
    <sheetView zoomScale="70" zoomScaleNormal="70" zoomScaleSheetLayoutView="70" workbookViewId="0">
      <selection activeCell="D37" sqref="D37"/>
    </sheetView>
  </sheetViews>
  <sheetFormatPr defaultColWidth="8.875" defaultRowHeight="15.75" x14ac:dyDescent="0.15"/>
  <cols>
    <col min="1" max="1" width="11.5" style="2" customWidth="1"/>
    <col min="2" max="2" width="19" style="2" customWidth="1"/>
    <col min="3" max="3" width="17.125" style="2" customWidth="1"/>
    <col min="4" max="4" width="41.625" style="29" customWidth="1"/>
    <col min="5" max="5" width="4.5" style="29" customWidth="1"/>
    <col min="6" max="8" width="8.875" style="29" bestFit="1" customWidth="1"/>
    <col min="9" max="16384" width="8.875" style="2"/>
  </cols>
  <sheetData>
    <row r="1" spans="1:4" x14ac:dyDescent="0.15">
      <c r="A1" s="3" t="s">
        <v>0</v>
      </c>
    </row>
    <row r="2" spans="1:4" x14ac:dyDescent="0.15">
      <c r="A2" s="5" t="s">
        <v>1</v>
      </c>
      <c r="B2" s="36">
        <v>1012</v>
      </c>
    </row>
    <row r="3" spans="1:4" x14ac:dyDescent="0.15">
      <c r="A3" s="5" t="s">
        <v>2</v>
      </c>
      <c r="B3" s="36" t="s">
        <v>3</v>
      </c>
    </row>
    <row r="5" spans="1:4" x14ac:dyDescent="0.15">
      <c r="B5" s="82" t="s">
        <v>4</v>
      </c>
      <c r="C5" s="82"/>
      <c r="D5" s="30" t="s">
        <v>5</v>
      </c>
    </row>
    <row r="6" spans="1:4" ht="32.450000000000003" customHeight="1" x14ac:dyDescent="0.15">
      <c r="B6" s="82" t="s">
        <v>6</v>
      </c>
      <c r="C6" s="82"/>
      <c r="D6" s="61" t="s">
        <v>7</v>
      </c>
    </row>
    <row r="8" spans="1:4" x14ac:dyDescent="0.15">
      <c r="B8" s="3"/>
    </row>
    <row r="9" spans="1:4" x14ac:dyDescent="0.15">
      <c r="B9" s="82" t="s">
        <v>8</v>
      </c>
      <c r="C9" s="82"/>
      <c r="D9" s="31" t="s">
        <v>9</v>
      </c>
    </row>
    <row r="10" spans="1:4" x14ac:dyDescent="0.15">
      <c r="B10" s="88" t="s">
        <v>10</v>
      </c>
      <c r="C10" s="89"/>
      <c r="D10" s="31" t="s">
        <v>11</v>
      </c>
    </row>
    <row r="11" spans="1:4" x14ac:dyDescent="0.15">
      <c r="B11" s="83" t="s">
        <v>12</v>
      </c>
      <c r="C11" s="84"/>
      <c r="D11" s="32" t="s">
        <v>13</v>
      </c>
    </row>
    <row r="12" spans="1:4" x14ac:dyDescent="0.15">
      <c r="B12" s="83" t="s">
        <v>14</v>
      </c>
      <c r="C12" s="84"/>
      <c r="D12" s="32" t="s">
        <v>15</v>
      </c>
    </row>
    <row r="13" spans="1:4" ht="15" customHeight="1" x14ac:dyDescent="0.15">
      <c r="B13" s="90" t="s">
        <v>16</v>
      </c>
      <c r="C13" s="64" t="s">
        <v>17</v>
      </c>
      <c r="D13" s="33" t="s">
        <v>18</v>
      </c>
    </row>
    <row r="14" spans="1:4" ht="15" customHeight="1" x14ac:dyDescent="0.15">
      <c r="B14" s="91"/>
      <c r="C14" s="65" t="s">
        <v>19</v>
      </c>
      <c r="D14" s="34" t="s">
        <v>20</v>
      </c>
    </row>
    <row r="15" spans="1:4" x14ac:dyDescent="0.15">
      <c r="B15" s="92"/>
      <c r="C15" s="65" t="s">
        <v>21</v>
      </c>
      <c r="D15" s="34" t="s">
        <v>20</v>
      </c>
    </row>
    <row r="16" spans="1:4" x14ac:dyDescent="0.15">
      <c r="B16" s="83" t="s">
        <v>22</v>
      </c>
      <c r="C16" s="84"/>
      <c r="D16" s="32" t="s">
        <v>23</v>
      </c>
    </row>
    <row r="17" spans="2:4" x14ac:dyDescent="0.15">
      <c r="B17" s="83" t="s">
        <v>24</v>
      </c>
      <c r="C17" s="84"/>
      <c r="D17" s="32" t="s">
        <v>25</v>
      </c>
    </row>
    <row r="18" spans="2:4" x14ac:dyDescent="0.15">
      <c r="B18" s="85" t="s">
        <v>26</v>
      </c>
      <c r="C18" s="86"/>
      <c r="D18" s="31" t="s">
        <v>27</v>
      </c>
    </row>
    <row r="19" spans="2:4" ht="47.25" x14ac:dyDescent="0.15">
      <c r="B19" s="87" t="s">
        <v>28</v>
      </c>
      <c r="C19" s="87"/>
      <c r="D19" s="33" t="s">
        <v>29</v>
      </c>
    </row>
    <row r="20" spans="2:4" x14ac:dyDescent="0.15">
      <c r="B20" s="87" t="s">
        <v>30</v>
      </c>
      <c r="C20" s="87"/>
      <c r="D20" s="33" t="s">
        <v>31</v>
      </c>
    </row>
    <row r="21" spans="2:4" x14ac:dyDescent="0.15">
      <c r="B21" s="87" t="s">
        <v>32</v>
      </c>
      <c r="C21" s="87"/>
      <c r="D21" s="33" t="s">
        <v>33</v>
      </c>
    </row>
    <row r="22" spans="2:4" x14ac:dyDescent="0.15">
      <c r="B22" s="87" t="s">
        <v>34</v>
      </c>
      <c r="C22" s="87"/>
      <c r="D22" s="33" t="s">
        <v>35</v>
      </c>
    </row>
    <row r="23" spans="2:4" x14ac:dyDescent="0.15">
      <c r="B23" s="4"/>
      <c r="C23" s="6"/>
      <c r="D23" s="35"/>
    </row>
  </sheetData>
  <mergeCells count="14">
    <mergeCell ref="B21:C21"/>
    <mergeCell ref="B22:C22"/>
    <mergeCell ref="B16:C16"/>
    <mergeCell ref="B6:C6"/>
    <mergeCell ref="B13:B15"/>
    <mergeCell ref="B11:C11"/>
    <mergeCell ref="B12:C12"/>
    <mergeCell ref="B9:C9"/>
    <mergeCell ref="B5:C5"/>
    <mergeCell ref="B17:C17"/>
    <mergeCell ref="B18:C18"/>
    <mergeCell ref="B19:C19"/>
    <mergeCell ref="B20:C20"/>
    <mergeCell ref="B10:C10"/>
  </mergeCells>
  <phoneticPr fontId="1"/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H10"/>
  <sheetViews>
    <sheetView workbookViewId="0">
      <selection activeCell="C7" sqref="C7:E7"/>
    </sheetView>
  </sheetViews>
  <sheetFormatPr defaultColWidth="11.875" defaultRowHeight="15.75" x14ac:dyDescent="0.15"/>
  <cols>
    <col min="1" max="1" width="11.875" style="2"/>
    <col min="2" max="2" width="13.5" style="2" customWidth="1"/>
    <col min="3" max="16384" width="11.875" style="2"/>
  </cols>
  <sheetData>
    <row r="1" spans="1:8" ht="14.45" customHeight="1" x14ac:dyDescent="0.15">
      <c r="A1" s="3" t="s">
        <v>36</v>
      </c>
    </row>
    <row r="2" spans="1:8" ht="14.45" customHeight="1" x14ac:dyDescent="0.15">
      <c r="A2" s="5" t="s">
        <v>1</v>
      </c>
      <c r="B2" s="52">
        <f>IF('1.検出方法'!$B$2="","「1.検出方法」を編集してください", '1.検出方法'!$B$2)</f>
        <v>1012</v>
      </c>
    </row>
    <row r="3" spans="1:8" ht="14.45" customHeight="1" x14ac:dyDescent="0.15">
      <c r="A3" s="5" t="s">
        <v>2</v>
      </c>
      <c r="B3" s="52" t="str">
        <f>IF('1.検出方法'!$B$3="","「1.検出方法」を編集してください", '1.検出方法'!$B$3)</f>
        <v>秋田県</v>
      </c>
    </row>
    <row r="5" spans="1:8" x14ac:dyDescent="0.15">
      <c r="B5" s="20" t="s">
        <v>37</v>
      </c>
      <c r="C5" s="23">
        <v>1</v>
      </c>
      <c r="D5" s="23">
        <v>2</v>
      </c>
      <c r="E5" s="23">
        <v>3</v>
      </c>
    </row>
    <row r="6" spans="1:8" x14ac:dyDescent="0.15">
      <c r="B6" s="20" t="s">
        <v>38</v>
      </c>
      <c r="C6" s="23" t="s">
        <v>39</v>
      </c>
      <c r="D6" s="23" t="s">
        <v>40</v>
      </c>
      <c r="E6" s="23" t="s">
        <v>41</v>
      </c>
    </row>
    <row r="7" spans="1:8" x14ac:dyDescent="0.15">
      <c r="B7" s="20" t="s">
        <v>42</v>
      </c>
      <c r="C7" s="23" t="s">
        <v>39</v>
      </c>
      <c r="D7" s="23" t="s">
        <v>40</v>
      </c>
      <c r="E7" s="23" t="s">
        <v>41</v>
      </c>
    </row>
    <row r="10" spans="1:8" x14ac:dyDescent="0.15">
      <c r="H10" s="2" t="s">
        <v>43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BF48"/>
  <sheetViews>
    <sheetView zoomScale="85" zoomScaleNormal="85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O26" sqref="O26"/>
    </sheetView>
  </sheetViews>
  <sheetFormatPr defaultColWidth="9.875" defaultRowHeight="15.75" x14ac:dyDescent="0.15"/>
  <cols>
    <col min="1" max="2" width="21.875" style="2" customWidth="1"/>
    <col min="3" max="20" width="13.125" style="2" customWidth="1"/>
    <col min="21" max="58" width="11.5" style="2" customWidth="1"/>
    <col min="59" max="16384" width="9.875" style="2"/>
  </cols>
  <sheetData>
    <row r="1" spans="1:58" x14ac:dyDescent="0.15">
      <c r="A1" s="3" t="s">
        <v>44</v>
      </c>
    </row>
    <row r="2" spans="1:58" x14ac:dyDescent="0.15">
      <c r="A2" s="5" t="s">
        <v>1</v>
      </c>
      <c r="B2" s="52">
        <f>IF('1.検出方法'!$B$2="","「1.検出方法」を編集してください", '1.検出方法'!$B$2)</f>
        <v>1012</v>
      </c>
    </row>
    <row r="3" spans="1:58" x14ac:dyDescent="0.15">
      <c r="A3" s="5" t="s">
        <v>2</v>
      </c>
      <c r="B3" s="52" t="str">
        <f>IF('1.検出方法'!$B$3="","「1.検出方法」を編集してください", '1.検出方法'!$B$3)</f>
        <v>秋田県</v>
      </c>
    </row>
    <row r="4" spans="1:58" ht="20.100000000000001" customHeight="1" x14ac:dyDescent="0.15">
      <c r="A4" s="4"/>
      <c r="B4" s="4"/>
    </row>
    <row r="5" spans="1:58" x14ac:dyDescent="0.15">
      <c r="A5" s="95" t="s">
        <v>45</v>
      </c>
      <c r="B5" s="96"/>
      <c r="C5" s="101">
        <v>1</v>
      </c>
      <c r="D5" s="102"/>
      <c r="E5" s="103"/>
      <c r="F5" s="101">
        <v>1</v>
      </c>
      <c r="G5" s="102"/>
      <c r="H5" s="103"/>
      <c r="I5" s="101">
        <v>2</v>
      </c>
      <c r="J5" s="102"/>
      <c r="K5" s="103"/>
      <c r="L5" s="101">
        <v>2</v>
      </c>
      <c r="M5" s="102"/>
      <c r="N5" s="103"/>
      <c r="O5" s="101">
        <v>3</v>
      </c>
      <c r="P5" s="102"/>
      <c r="Q5" s="103"/>
      <c r="R5" s="101">
        <v>3</v>
      </c>
      <c r="S5" s="102"/>
      <c r="T5" s="103"/>
    </row>
    <row r="6" spans="1:58" x14ac:dyDescent="0.15">
      <c r="A6" s="95" t="s">
        <v>46</v>
      </c>
      <c r="B6" s="96"/>
      <c r="C6" s="110" t="s">
        <v>94</v>
      </c>
      <c r="D6" s="111"/>
      <c r="E6" s="112"/>
      <c r="F6" s="110" t="s">
        <v>94</v>
      </c>
      <c r="G6" s="111"/>
      <c r="H6" s="112"/>
      <c r="I6" s="110" t="s">
        <v>95</v>
      </c>
      <c r="J6" s="111"/>
      <c r="K6" s="112"/>
      <c r="L6" s="110" t="s">
        <v>95</v>
      </c>
      <c r="M6" s="111"/>
      <c r="N6" s="112"/>
      <c r="O6" s="110" t="s">
        <v>96</v>
      </c>
      <c r="P6" s="111"/>
      <c r="Q6" s="112"/>
      <c r="R6" s="110" t="s">
        <v>96</v>
      </c>
      <c r="S6" s="111"/>
      <c r="T6" s="112"/>
    </row>
    <row r="7" spans="1:58" x14ac:dyDescent="0.15">
      <c r="A7" s="97" t="s">
        <v>47</v>
      </c>
      <c r="B7" s="98"/>
      <c r="C7" s="104" t="s">
        <v>48</v>
      </c>
      <c r="D7" s="105"/>
      <c r="E7" s="106"/>
      <c r="F7" s="104" t="s">
        <v>48</v>
      </c>
      <c r="G7" s="105"/>
      <c r="H7" s="106"/>
      <c r="I7" s="104" t="s">
        <v>48</v>
      </c>
      <c r="J7" s="105"/>
      <c r="K7" s="106"/>
      <c r="L7" s="104" t="s">
        <v>48</v>
      </c>
      <c r="M7" s="105"/>
      <c r="N7" s="106"/>
      <c r="O7" s="104" t="s">
        <v>48</v>
      </c>
      <c r="P7" s="105"/>
      <c r="Q7" s="106"/>
      <c r="R7" s="104" t="s">
        <v>48</v>
      </c>
      <c r="S7" s="105"/>
      <c r="T7" s="106"/>
    </row>
    <row r="8" spans="1:58" ht="16.5" thickBot="1" x14ac:dyDescent="0.2">
      <c r="A8" s="99" t="s">
        <v>49</v>
      </c>
      <c r="B8" s="100"/>
      <c r="C8" s="107" t="s">
        <v>50</v>
      </c>
      <c r="D8" s="108"/>
      <c r="E8" s="109"/>
      <c r="F8" s="107" t="s">
        <v>51</v>
      </c>
      <c r="G8" s="108"/>
      <c r="H8" s="109"/>
      <c r="I8" s="107" t="s">
        <v>50</v>
      </c>
      <c r="J8" s="108"/>
      <c r="K8" s="109"/>
      <c r="L8" s="107" t="s">
        <v>51</v>
      </c>
      <c r="M8" s="108"/>
      <c r="N8" s="109"/>
      <c r="O8" s="107" t="s">
        <v>50</v>
      </c>
      <c r="P8" s="108"/>
      <c r="Q8" s="109"/>
      <c r="R8" s="107" t="s">
        <v>51</v>
      </c>
      <c r="S8" s="108"/>
      <c r="T8" s="109"/>
    </row>
    <row r="9" spans="1:58" x14ac:dyDescent="0.15">
      <c r="A9" s="93" t="s">
        <v>52</v>
      </c>
      <c r="B9" s="94"/>
      <c r="C9" s="21" t="s">
        <v>53</v>
      </c>
      <c r="D9" s="21" t="s">
        <v>54</v>
      </c>
      <c r="E9" s="21" t="s">
        <v>55</v>
      </c>
      <c r="F9" s="21" t="s">
        <v>53</v>
      </c>
      <c r="G9" s="21" t="s">
        <v>54</v>
      </c>
      <c r="H9" s="21" t="s">
        <v>55</v>
      </c>
      <c r="I9" s="21" t="s">
        <v>53</v>
      </c>
      <c r="J9" s="21" t="s">
        <v>54</v>
      </c>
      <c r="K9" s="21" t="s">
        <v>55</v>
      </c>
      <c r="L9" s="21" t="s">
        <v>53</v>
      </c>
      <c r="M9" s="21" t="s">
        <v>54</v>
      </c>
      <c r="N9" s="21" t="s">
        <v>55</v>
      </c>
      <c r="O9" s="21" t="s">
        <v>53</v>
      </c>
      <c r="P9" s="21" t="s">
        <v>54</v>
      </c>
      <c r="Q9" s="21" t="s">
        <v>55</v>
      </c>
      <c r="R9" s="21" t="s">
        <v>53</v>
      </c>
      <c r="S9" s="21" t="s">
        <v>54</v>
      </c>
      <c r="T9" s="21" t="s">
        <v>55</v>
      </c>
    </row>
    <row r="10" spans="1:58" x14ac:dyDescent="0.15">
      <c r="A10" s="7">
        <v>44762</v>
      </c>
      <c r="B10" s="8" t="s">
        <v>93</v>
      </c>
      <c r="C10" s="50">
        <v>2220</v>
      </c>
      <c r="D10" s="50" t="s">
        <v>92</v>
      </c>
      <c r="E10" s="50" t="s">
        <v>92</v>
      </c>
      <c r="F10" s="50">
        <v>1320000</v>
      </c>
      <c r="G10" s="50" t="s">
        <v>92</v>
      </c>
      <c r="H10" s="50" t="s">
        <v>92</v>
      </c>
      <c r="I10" s="50">
        <v>15800</v>
      </c>
      <c r="J10" s="50" t="s">
        <v>92</v>
      </c>
      <c r="K10" s="50" t="s">
        <v>92</v>
      </c>
      <c r="L10" s="50">
        <v>3260000</v>
      </c>
      <c r="M10" s="50" t="s">
        <v>92</v>
      </c>
      <c r="N10" s="50" t="s">
        <v>92</v>
      </c>
      <c r="O10" s="50">
        <v>2870</v>
      </c>
      <c r="P10" s="50" t="s">
        <v>92</v>
      </c>
      <c r="Q10" s="50" t="s">
        <v>92</v>
      </c>
      <c r="R10" s="50">
        <v>705000</v>
      </c>
      <c r="S10" s="50" t="s">
        <v>92</v>
      </c>
      <c r="T10" s="50" t="s">
        <v>92</v>
      </c>
    </row>
    <row r="11" spans="1:58" x14ac:dyDescent="0.15">
      <c r="A11" s="7">
        <v>44767</v>
      </c>
      <c r="B11" s="8" t="s">
        <v>93</v>
      </c>
      <c r="C11" s="50">
        <v>9720</v>
      </c>
      <c r="D11" s="50" t="s">
        <v>92</v>
      </c>
      <c r="E11" s="50" t="s">
        <v>92</v>
      </c>
      <c r="F11" s="51">
        <v>2320000</v>
      </c>
      <c r="G11" s="51" t="s">
        <v>92</v>
      </c>
      <c r="H11" s="51" t="s">
        <v>92</v>
      </c>
      <c r="I11" s="50">
        <v>14800</v>
      </c>
      <c r="J11" s="50" t="s">
        <v>92</v>
      </c>
      <c r="K11" s="50" t="s">
        <v>92</v>
      </c>
      <c r="L11" s="51">
        <v>2610000</v>
      </c>
      <c r="M11" s="51" t="s">
        <v>92</v>
      </c>
      <c r="N11" s="51" t="s">
        <v>92</v>
      </c>
      <c r="O11" s="50">
        <v>17300</v>
      </c>
      <c r="P11" s="50" t="s">
        <v>92</v>
      </c>
      <c r="Q11" s="50" t="s">
        <v>92</v>
      </c>
      <c r="R11" s="51">
        <v>3490000</v>
      </c>
      <c r="S11" s="51" t="s">
        <v>92</v>
      </c>
      <c r="T11" s="51" t="s">
        <v>92</v>
      </c>
      <c r="U11" s="9"/>
      <c r="V11" s="9"/>
      <c r="W11" s="9"/>
      <c r="X11" s="9"/>
      <c r="Y11" s="10"/>
      <c r="Z11" s="10"/>
      <c r="AA11" s="10"/>
      <c r="AB11" s="10"/>
      <c r="AC11" s="10"/>
      <c r="AD11" s="10"/>
      <c r="AE11" s="9"/>
      <c r="AF11" s="10"/>
      <c r="AG11" s="10"/>
      <c r="AH11" s="10"/>
      <c r="AI11" s="10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</row>
    <row r="12" spans="1:58" x14ac:dyDescent="0.15">
      <c r="A12" s="7">
        <v>44769</v>
      </c>
      <c r="B12" s="8" t="s">
        <v>93</v>
      </c>
      <c r="C12" s="50">
        <v>11800</v>
      </c>
      <c r="D12" s="50" t="s">
        <v>92</v>
      </c>
      <c r="E12" s="50" t="s">
        <v>92</v>
      </c>
      <c r="F12" s="50">
        <v>3040000</v>
      </c>
      <c r="G12" s="50" t="s">
        <v>92</v>
      </c>
      <c r="H12" s="50" t="s">
        <v>92</v>
      </c>
      <c r="I12" s="50">
        <v>13800</v>
      </c>
      <c r="J12" s="50" t="s">
        <v>92</v>
      </c>
      <c r="K12" s="50" t="s">
        <v>92</v>
      </c>
      <c r="L12" s="50">
        <v>2570000</v>
      </c>
      <c r="M12" s="50" t="s">
        <v>92</v>
      </c>
      <c r="N12" s="50" t="s">
        <v>92</v>
      </c>
      <c r="O12" s="50">
        <v>21100</v>
      </c>
      <c r="P12" s="50" t="s">
        <v>92</v>
      </c>
      <c r="Q12" s="50" t="s">
        <v>92</v>
      </c>
      <c r="R12" s="50">
        <v>1970000</v>
      </c>
      <c r="S12" s="50" t="s">
        <v>92</v>
      </c>
      <c r="T12" s="50" t="s">
        <v>92</v>
      </c>
      <c r="U12" s="9"/>
      <c r="V12" s="9"/>
      <c r="W12" s="9"/>
      <c r="X12" s="9"/>
      <c r="Y12" s="10"/>
      <c r="Z12" s="10"/>
      <c r="AA12" s="10"/>
      <c r="AB12" s="10"/>
      <c r="AC12" s="10"/>
      <c r="AD12" s="10"/>
      <c r="AE12" s="9"/>
      <c r="AF12" s="10"/>
      <c r="AG12" s="10"/>
      <c r="AH12" s="10"/>
      <c r="AI12" s="10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</row>
    <row r="13" spans="1:58" x14ac:dyDescent="0.15">
      <c r="A13" s="7">
        <v>44774</v>
      </c>
      <c r="B13" s="8" t="s">
        <v>93</v>
      </c>
      <c r="C13" s="50">
        <v>7500</v>
      </c>
      <c r="D13" s="50" t="s">
        <v>92</v>
      </c>
      <c r="E13" s="50" t="s">
        <v>92</v>
      </c>
      <c r="F13" s="62">
        <v>1830000</v>
      </c>
      <c r="G13" s="50" t="s">
        <v>92</v>
      </c>
      <c r="H13" s="50" t="s">
        <v>92</v>
      </c>
      <c r="I13" s="50">
        <v>4430</v>
      </c>
      <c r="J13" s="50" t="s">
        <v>92</v>
      </c>
      <c r="K13" s="50" t="s">
        <v>92</v>
      </c>
      <c r="L13" s="50">
        <v>2230000</v>
      </c>
      <c r="M13" s="50" t="s">
        <v>92</v>
      </c>
      <c r="N13" s="50" t="s">
        <v>92</v>
      </c>
      <c r="O13" s="50">
        <v>62100</v>
      </c>
      <c r="P13" s="50" t="s">
        <v>92</v>
      </c>
      <c r="Q13" s="50" t="s">
        <v>92</v>
      </c>
      <c r="R13" s="63">
        <v>2980000</v>
      </c>
      <c r="S13" s="50" t="s">
        <v>92</v>
      </c>
      <c r="T13" s="50" t="s">
        <v>92</v>
      </c>
      <c r="U13" s="9"/>
      <c r="V13" s="9"/>
      <c r="W13" s="9"/>
      <c r="X13" s="9"/>
      <c r="Y13" s="10"/>
      <c r="Z13" s="10"/>
      <c r="AA13" s="10"/>
      <c r="AB13" s="10"/>
      <c r="AC13" s="10"/>
      <c r="AD13" s="10"/>
      <c r="AE13" s="9"/>
      <c r="AF13" s="10"/>
      <c r="AG13" s="10"/>
      <c r="AH13" s="10"/>
      <c r="AI13" s="10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x14ac:dyDescent="0.15">
      <c r="A14" s="7">
        <v>44776</v>
      </c>
      <c r="B14" s="8" t="s">
        <v>93</v>
      </c>
      <c r="C14" s="50">
        <v>20600</v>
      </c>
      <c r="D14" s="50" t="s">
        <v>92</v>
      </c>
      <c r="E14" s="50" t="s">
        <v>92</v>
      </c>
      <c r="F14" s="50">
        <v>3920000</v>
      </c>
      <c r="G14" s="50" t="s">
        <v>92</v>
      </c>
      <c r="H14" s="50" t="s">
        <v>92</v>
      </c>
      <c r="I14" s="50">
        <v>8430</v>
      </c>
      <c r="J14" s="50" t="s">
        <v>92</v>
      </c>
      <c r="K14" s="50" t="s">
        <v>92</v>
      </c>
      <c r="L14" s="50">
        <v>1820000</v>
      </c>
      <c r="M14" s="50" t="s">
        <v>92</v>
      </c>
      <c r="N14" s="50" t="s">
        <v>92</v>
      </c>
      <c r="O14" s="50">
        <v>9540</v>
      </c>
      <c r="P14" s="50" t="s">
        <v>92</v>
      </c>
      <c r="Q14" s="50" t="s">
        <v>92</v>
      </c>
      <c r="R14" s="50">
        <v>822000</v>
      </c>
      <c r="S14" s="50" t="s">
        <v>92</v>
      </c>
      <c r="T14" s="50" t="s">
        <v>92</v>
      </c>
      <c r="U14" s="9"/>
      <c r="V14" s="9"/>
      <c r="W14" s="9"/>
      <c r="X14" s="9"/>
      <c r="Y14" s="10"/>
      <c r="Z14" s="10"/>
      <c r="AA14" s="10"/>
      <c r="AB14" s="10"/>
      <c r="AC14" s="10"/>
      <c r="AD14" s="10"/>
      <c r="AE14" s="9"/>
      <c r="AF14" s="10"/>
      <c r="AG14" s="10"/>
      <c r="AH14" s="10"/>
      <c r="AI14" s="10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</row>
    <row r="15" spans="1:58" x14ac:dyDescent="0.15">
      <c r="A15" s="7">
        <v>44781</v>
      </c>
      <c r="B15" s="8" t="s">
        <v>93</v>
      </c>
      <c r="C15" s="50">
        <v>17200</v>
      </c>
      <c r="D15" s="50" t="s">
        <v>92</v>
      </c>
      <c r="E15" s="50" t="s">
        <v>92</v>
      </c>
      <c r="F15" s="50">
        <v>2720000</v>
      </c>
      <c r="G15" s="50" t="s">
        <v>92</v>
      </c>
      <c r="H15" s="50" t="s">
        <v>92</v>
      </c>
      <c r="I15" s="50">
        <v>24600</v>
      </c>
      <c r="J15" s="50" t="s">
        <v>92</v>
      </c>
      <c r="K15" s="50" t="s">
        <v>92</v>
      </c>
      <c r="L15" s="50">
        <v>1780000</v>
      </c>
      <c r="M15" s="50" t="s">
        <v>92</v>
      </c>
      <c r="N15" s="50" t="s">
        <v>92</v>
      </c>
      <c r="O15" s="50">
        <v>36000</v>
      </c>
      <c r="P15" s="50" t="s">
        <v>92</v>
      </c>
      <c r="Q15" s="50" t="s">
        <v>92</v>
      </c>
      <c r="R15" s="50">
        <v>2340000</v>
      </c>
      <c r="S15" s="50" t="s">
        <v>92</v>
      </c>
      <c r="T15" s="50" t="s">
        <v>92</v>
      </c>
      <c r="U15" s="9"/>
      <c r="V15" s="9"/>
      <c r="W15" s="9"/>
      <c r="X15" s="9"/>
      <c r="Y15" s="10"/>
      <c r="Z15" s="10"/>
      <c r="AA15" s="10"/>
      <c r="AB15" s="10"/>
      <c r="AC15" s="10"/>
      <c r="AD15" s="10"/>
      <c r="AE15" s="9"/>
      <c r="AF15" s="10"/>
      <c r="AG15" s="10"/>
      <c r="AH15" s="10"/>
      <c r="AI15" s="10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</row>
    <row r="16" spans="1:58" s="1" customFormat="1" x14ac:dyDescent="0.15">
      <c r="A16" s="7">
        <v>44783</v>
      </c>
      <c r="B16" s="8" t="s">
        <v>93</v>
      </c>
      <c r="C16" s="50">
        <v>10100</v>
      </c>
      <c r="D16" s="50" t="s">
        <v>92</v>
      </c>
      <c r="E16" s="50" t="s">
        <v>92</v>
      </c>
      <c r="F16" s="51">
        <v>2770000</v>
      </c>
      <c r="G16" s="51" t="s">
        <v>92</v>
      </c>
      <c r="H16" s="51" t="s">
        <v>92</v>
      </c>
      <c r="I16" s="50">
        <v>14200</v>
      </c>
      <c r="J16" s="50" t="s">
        <v>92</v>
      </c>
      <c r="K16" s="50" t="s">
        <v>92</v>
      </c>
      <c r="L16" s="51">
        <v>647000</v>
      </c>
      <c r="M16" s="51" t="s">
        <v>92</v>
      </c>
      <c r="N16" s="51" t="s">
        <v>92</v>
      </c>
      <c r="O16" s="50">
        <v>518</v>
      </c>
      <c r="P16" s="50" t="s">
        <v>92</v>
      </c>
      <c r="Q16" s="50" t="s">
        <v>92</v>
      </c>
      <c r="R16" s="51">
        <v>749000</v>
      </c>
      <c r="S16" s="51" t="s">
        <v>92</v>
      </c>
      <c r="T16" s="51" t="s">
        <v>92</v>
      </c>
    </row>
    <row r="17" spans="1:20" s="1" customFormat="1" x14ac:dyDescent="0.15">
      <c r="A17" s="7">
        <v>44795</v>
      </c>
      <c r="B17" s="8" t="s">
        <v>93</v>
      </c>
      <c r="C17" s="50">
        <v>3990</v>
      </c>
      <c r="D17" s="50" t="s">
        <v>92</v>
      </c>
      <c r="E17" s="50" t="s">
        <v>92</v>
      </c>
      <c r="F17" s="50">
        <v>1580000</v>
      </c>
      <c r="G17" s="50" t="s">
        <v>92</v>
      </c>
      <c r="H17" s="50" t="s">
        <v>92</v>
      </c>
      <c r="I17" s="50">
        <v>4600</v>
      </c>
      <c r="J17" s="50" t="s">
        <v>92</v>
      </c>
      <c r="K17" s="50" t="s">
        <v>92</v>
      </c>
      <c r="L17" s="50">
        <v>2030000</v>
      </c>
      <c r="M17" s="50" t="s">
        <v>92</v>
      </c>
      <c r="N17" s="50" t="s">
        <v>92</v>
      </c>
      <c r="O17" s="50">
        <v>7290</v>
      </c>
      <c r="P17" s="50" t="s">
        <v>92</v>
      </c>
      <c r="Q17" s="50" t="s">
        <v>92</v>
      </c>
      <c r="R17" s="50">
        <v>752000</v>
      </c>
      <c r="S17" s="50" t="s">
        <v>92</v>
      </c>
      <c r="T17" s="50" t="s">
        <v>92</v>
      </c>
    </row>
    <row r="18" spans="1:20" s="1" customFormat="1" x14ac:dyDescent="0.15">
      <c r="A18" s="7">
        <v>44797</v>
      </c>
      <c r="B18" s="8" t="s">
        <v>93</v>
      </c>
      <c r="C18" s="50">
        <v>10000</v>
      </c>
      <c r="D18" s="50" t="s">
        <v>92</v>
      </c>
      <c r="E18" s="50" t="s">
        <v>92</v>
      </c>
      <c r="F18" s="50">
        <v>1120000</v>
      </c>
      <c r="G18" s="50" t="s">
        <v>92</v>
      </c>
      <c r="H18" s="50" t="s">
        <v>92</v>
      </c>
      <c r="I18" s="50">
        <v>2780</v>
      </c>
      <c r="J18" s="50" t="s">
        <v>92</v>
      </c>
      <c r="K18" s="50" t="s">
        <v>92</v>
      </c>
      <c r="L18" s="50">
        <v>939000</v>
      </c>
      <c r="M18" s="50" t="s">
        <v>92</v>
      </c>
      <c r="N18" s="50" t="s">
        <v>92</v>
      </c>
      <c r="O18" s="50">
        <v>2870</v>
      </c>
      <c r="P18" s="50" t="s">
        <v>92</v>
      </c>
      <c r="Q18" s="50" t="s">
        <v>92</v>
      </c>
      <c r="R18" s="50">
        <v>1580000</v>
      </c>
      <c r="S18" s="50" t="s">
        <v>92</v>
      </c>
      <c r="T18" s="50" t="s">
        <v>92</v>
      </c>
    </row>
    <row r="19" spans="1:20" s="1" customFormat="1" x14ac:dyDescent="0.15">
      <c r="A19" s="7">
        <v>44802</v>
      </c>
      <c r="B19" s="8" t="s">
        <v>93</v>
      </c>
      <c r="C19" s="50">
        <v>5390</v>
      </c>
      <c r="D19" s="50" t="s">
        <v>92</v>
      </c>
      <c r="E19" s="50" t="s">
        <v>92</v>
      </c>
      <c r="F19" s="50">
        <v>3160000</v>
      </c>
      <c r="G19" s="50" t="s">
        <v>92</v>
      </c>
      <c r="H19" s="50" t="s">
        <v>92</v>
      </c>
      <c r="I19" s="50">
        <v>3840</v>
      </c>
      <c r="J19" s="50" t="s">
        <v>92</v>
      </c>
      <c r="K19" s="50" t="s">
        <v>92</v>
      </c>
      <c r="L19" s="50">
        <v>2250000</v>
      </c>
      <c r="M19" s="50" t="s">
        <v>92</v>
      </c>
      <c r="N19" s="50" t="s">
        <v>92</v>
      </c>
      <c r="O19" s="50">
        <v>10700</v>
      </c>
      <c r="P19" s="50" t="s">
        <v>92</v>
      </c>
      <c r="Q19" s="50" t="s">
        <v>92</v>
      </c>
      <c r="R19" s="50">
        <v>1950000</v>
      </c>
      <c r="S19" s="50" t="s">
        <v>92</v>
      </c>
      <c r="T19" s="50" t="s">
        <v>92</v>
      </c>
    </row>
    <row r="20" spans="1:20" s="1" customFormat="1" x14ac:dyDescent="0.15">
      <c r="A20" s="7">
        <v>44804</v>
      </c>
      <c r="B20" s="8" t="s">
        <v>93</v>
      </c>
      <c r="C20" s="50">
        <v>6960</v>
      </c>
      <c r="D20" s="50" t="s">
        <v>92</v>
      </c>
      <c r="E20" s="50" t="s">
        <v>92</v>
      </c>
      <c r="F20" s="50">
        <v>2780000</v>
      </c>
      <c r="G20" s="50" t="s">
        <v>92</v>
      </c>
      <c r="H20" s="50" t="s">
        <v>92</v>
      </c>
      <c r="I20" s="50">
        <v>6000</v>
      </c>
      <c r="J20" s="50" t="s">
        <v>92</v>
      </c>
      <c r="K20" s="50" t="s">
        <v>92</v>
      </c>
      <c r="L20" s="50">
        <v>2340000</v>
      </c>
      <c r="M20" s="50" t="s">
        <v>92</v>
      </c>
      <c r="N20" s="50" t="s">
        <v>92</v>
      </c>
      <c r="O20" s="50">
        <v>2000</v>
      </c>
      <c r="P20" s="50" t="s">
        <v>92</v>
      </c>
      <c r="Q20" s="50" t="s">
        <v>92</v>
      </c>
      <c r="R20" s="50">
        <v>1590000</v>
      </c>
      <c r="S20" s="50" t="s">
        <v>92</v>
      </c>
      <c r="T20" s="50" t="s">
        <v>92</v>
      </c>
    </row>
    <row r="21" spans="1:20" s="1" customFormat="1" x14ac:dyDescent="0.15">
      <c r="A21" s="7">
        <v>44809</v>
      </c>
      <c r="B21" s="8" t="s">
        <v>93</v>
      </c>
      <c r="C21" s="50">
        <v>1780</v>
      </c>
      <c r="D21" s="50" t="s">
        <v>92</v>
      </c>
      <c r="E21" s="50" t="s">
        <v>92</v>
      </c>
      <c r="F21" s="50">
        <v>1600000</v>
      </c>
      <c r="G21" s="50" t="s">
        <v>92</v>
      </c>
      <c r="H21" s="50" t="s">
        <v>92</v>
      </c>
      <c r="I21" s="50">
        <v>6520</v>
      </c>
      <c r="J21" s="50" t="s">
        <v>92</v>
      </c>
      <c r="K21" s="50" t="s">
        <v>92</v>
      </c>
      <c r="L21" s="50">
        <v>3290000</v>
      </c>
      <c r="M21" s="50" t="s">
        <v>92</v>
      </c>
      <c r="N21" s="50" t="s">
        <v>92</v>
      </c>
      <c r="O21" s="50">
        <v>990</v>
      </c>
      <c r="P21" s="50" t="s">
        <v>92</v>
      </c>
      <c r="Q21" s="50" t="s">
        <v>92</v>
      </c>
      <c r="R21" s="50">
        <v>1020000</v>
      </c>
      <c r="S21" s="50" t="s">
        <v>92</v>
      </c>
      <c r="T21" s="50" t="s">
        <v>92</v>
      </c>
    </row>
    <row r="22" spans="1:20" s="1" customFormat="1" x14ac:dyDescent="0.15">
      <c r="A22" s="7">
        <v>44811</v>
      </c>
      <c r="B22" s="8" t="s">
        <v>93</v>
      </c>
      <c r="C22" s="50">
        <v>3740</v>
      </c>
      <c r="D22" s="50" t="s">
        <v>92</v>
      </c>
      <c r="E22" s="50" t="s">
        <v>92</v>
      </c>
      <c r="F22" s="51">
        <v>1490000</v>
      </c>
      <c r="G22" s="51" t="s">
        <v>92</v>
      </c>
      <c r="H22" s="51" t="s">
        <v>92</v>
      </c>
      <c r="I22" s="50">
        <v>6040</v>
      </c>
      <c r="J22" s="50" t="s">
        <v>92</v>
      </c>
      <c r="K22" s="50" t="s">
        <v>92</v>
      </c>
      <c r="L22" s="51">
        <v>2580000</v>
      </c>
      <c r="M22" s="51" t="s">
        <v>92</v>
      </c>
      <c r="N22" s="51" t="s">
        <v>92</v>
      </c>
      <c r="O22" s="50" t="s">
        <v>56</v>
      </c>
      <c r="P22" s="50" t="s">
        <v>92</v>
      </c>
      <c r="Q22" s="50" t="s">
        <v>92</v>
      </c>
      <c r="R22" s="51">
        <v>771000</v>
      </c>
      <c r="S22" s="51" t="s">
        <v>92</v>
      </c>
      <c r="T22" s="51" t="s">
        <v>92</v>
      </c>
    </row>
    <row r="23" spans="1:20" s="1" customFormat="1" x14ac:dyDescent="0.15">
      <c r="A23" s="7">
        <v>44816</v>
      </c>
      <c r="B23" s="8" t="s">
        <v>93</v>
      </c>
      <c r="C23" s="50">
        <v>4880</v>
      </c>
      <c r="D23" s="50" t="s">
        <v>92</v>
      </c>
      <c r="E23" s="50" t="s">
        <v>92</v>
      </c>
      <c r="F23" s="50">
        <v>1160000</v>
      </c>
      <c r="G23" s="50" t="s">
        <v>92</v>
      </c>
      <c r="H23" s="50" t="s">
        <v>92</v>
      </c>
      <c r="I23" s="50">
        <v>12100</v>
      </c>
      <c r="J23" s="50" t="s">
        <v>92</v>
      </c>
      <c r="K23" s="50" t="s">
        <v>92</v>
      </c>
      <c r="L23" s="50">
        <v>1360000</v>
      </c>
      <c r="M23" s="50" t="s">
        <v>92</v>
      </c>
      <c r="N23" s="50" t="s">
        <v>92</v>
      </c>
      <c r="O23" s="50">
        <v>4720</v>
      </c>
      <c r="P23" s="50" t="s">
        <v>92</v>
      </c>
      <c r="Q23" s="50" t="s">
        <v>92</v>
      </c>
      <c r="R23" s="50">
        <v>1620000</v>
      </c>
      <c r="S23" s="50" t="s">
        <v>92</v>
      </c>
      <c r="T23" s="50" t="s">
        <v>92</v>
      </c>
    </row>
    <row r="24" spans="1:20" s="1" customFormat="1" x14ac:dyDescent="0.15">
      <c r="A24" s="7">
        <v>44818</v>
      </c>
      <c r="B24" s="8" t="s">
        <v>93</v>
      </c>
      <c r="C24" s="50">
        <v>1490</v>
      </c>
      <c r="D24" s="50" t="s">
        <v>92</v>
      </c>
      <c r="E24" s="50" t="s">
        <v>92</v>
      </c>
      <c r="F24" s="50">
        <v>1710000</v>
      </c>
      <c r="G24" s="50" t="s">
        <v>92</v>
      </c>
      <c r="H24" s="50" t="s">
        <v>92</v>
      </c>
      <c r="I24" s="50">
        <v>7420</v>
      </c>
      <c r="J24" s="50" t="s">
        <v>92</v>
      </c>
      <c r="K24" s="50" t="s">
        <v>92</v>
      </c>
      <c r="L24" s="50">
        <v>2670000</v>
      </c>
      <c r="M24" s="50" t="s">
        <v>92</v>
      </c>
      <c r="N24" s="50" t="s">
        <v>92</v>
      </c>
      <c r="O24" s="50">
        <v>987</v>
      </c>
      <c r="P24" s="50" t="s">
        <v>92</v>
      </c>
      <c r="Q24" s="50" t="s">
        <v>92</v>
      </c>
      <c r="R24" s="50">
        <v>1990000</v>
      </c>
      <c r="S24" s="50" t="s">
        <v>92</v>
      </c>
      <c r="T24" s="50" t="s">
        <v>92</v>
      </c>
    </row>
    <row r="25" spans="1:20" x14ac:dyDescent="0.15">
      <c r="A25" s="7">
        <v>44825</v>
      </c>
      <c r="B25" s="8" t="s">
        <v>93</v>
      </c>
      <c r="C25" s="50">
        <v>3020</v>
      </c>
      <c r="D25" s="50" t="s">
        <v>92</v>
      </c>
      <c r="E25" s="50" t="s">
        <v>92</v>
      </c>
      <c r="F25" s="50">
        <v>2280000</v>
      </c>
      <c r="G25" s="50" t="s">
        <v>92</v>
      </c>
      <c r="H25" s="50" t="s">
        <v>92</v>
      </c>
      <c r="I25" s="50">
        <v>5210</v>
      </c>
      <c r="J25" s="50" t="s">
        <v>92</v>
      </c>
      <c r="K25" s="50" t="s">
        <v>92</v>
      </c>
      <c r="L25" s="50">
        <v>4530000</v>
      </c>
      <c r="M25" s="50" t="s">
        <v>92</v>
      </c>
      <c r="N25" s="50" t="s">
        <v>92</v>
      </c>
      <c r="O25" s="50">
        <v>4770</v>
      </c>
      <c r="P25" s="50" t="s">
        <v>92</v>
      </c>
      <c r="Q25" s="50" t="s">
        <v>92</v>
      </c>
      <c r="R25" s="50">
        <v>4980000</v>
      </c>
      <c r="S25" s="50" t="s">
        <v>92</v>
      </c>
      <c r="T25" s="50" t="s">
        <v>92</v>
      </c>
    </row>
    <row r="26" spans="1:20" x14ac:dyDescent="0.15">
      <c r="A26" s="7">
        <v>44830</v>
      </c>
      <c r="B26" s="8" t="s">
        <v>93</v>
      </c>
      <c r="C26" s="50">
        <v>2530</v>
      </c>
      <c r="D26" s="50" t="s">
        <v>92</v>
      </c>
      <c r="E26" s="50" t="s">
        <v>92</v>
      </c>
      <c r="F26" s="50">
        <v>2860000</v>
      </c>
      <c r="G26" s="50" t="s">
        <v>92</v>
      </c>
      <c r="H26" s="50" t="s">
        <v>92</v>
      </c>
      <c r="I26" s="50">
        <v>3930</v>
      </c>
      <c r="J26" s="50" t="s">
        <v>92</v>
      </c>
      <c r="K26" s="50" t="s">
        <v>92</v>
      </c>
      <c r="L26" s="50">
        <v>3860000</v>
      </c>
      <c r="M26" s="50" t="s">
        <v>92</v>
      </c>
      <c r="N26" s="50" t="s">
        <v>92</v>
      </c>
      <c r="O26" s="50">
        <v>7040</v>
      </c>
      <c r="P26" s="50" t="s">
        <v>92</v>
      </c>
      <c r="Q26" s="50" t="s">
        <v>92</v>
      </c>
      <c r="R26" s="50">
        <v>2130000</v>
      </c>
      <c r="S26" s="50" t="s">
        <v>92</v>
      </c>
      <c r="T26" s="50" t="s">
        <v>92</v>
      </c>
    </row>
    <row r="27" spans="1:20" x14ac:dyDescent="0.15">
      <c r="A27" s="7">
        <v>44832</v>
      </c>
      <c r="B27" s="8" t="s">
        <v>93</v>
      </c>
      <c r="C27" s="50">
        <v>1100</v>
      </c>
      <c r="D27" s="50" t="s">
        <v>92</v>
      </c>
      <c r="E27" s="50" t="s">
        <v>92</v>
      </c>
      <c r="F27" s="51">
        <v>2440000</v>
      </c>
      <c r="G27" s="51" t="s">
        <v>92</v>
      </c>
      <c r="H27" s="51" t="s">
        <v>92</v>
      </c>
      <c r="I27" s="50">
        <v>10900</v>
      </c>
      <c r="J27" s="50" t="s">
        <v>92</v>
      </c>
      <c r="K27" s="50" t="s">
        <v>92</v>
      </c>
      <c r="L27" s="51">
        <v>3560000</v>
      </c>
      <c r="M27" s="51" t="s">
        <v>92</v>
      </c>
      <c r="N27" s="51" t="s">
        <v>92</v>
      </c>
      <c r="O27" s="50">
        <v>231</v>
      </c>
      <c r="P27" s="50" t="s">
        <v>92</v>
      </c>
      <c r="Q27" s="50" t="s">
        <v>92</v>
      </c>
      <c r="R27" s="51">
        <v>1040000</v>
      </c>
      <c r="S27" s="51" t="s">
        <v>92</v>
      </c>
      <c r="T27" s="51" t="s">
        <v>92</v>
      </c>
    </row>
    <row r="28" spans="1:20" x14ac:dyDescent="0.15">
      <c r="A28" s="7">
        <v>44837</v>
      </c>
      <c r="B28" s="8" t="s">
        <v>93</v>
      </c>
      <c r="C28" s="50">
        <v>492</v>
      </c>
      <c r="D28" s="50" t="s">
        <v>92</v>
      </c>
      <c r="E28" s="50" t="s">
        <v>92</v>
      </c>
      <c r="F28" s="50">
        <v>1550000</v>
      </c>
      <c r="G28" s="50" t="s">
        <v>92</v>
      </c>
      <c r="H28" s="50" t="s">
        <v>92</v>
      </c>
      <c r="I28" s="50">
        <v>967</v>
      </c>
      <c r="J28" s="50" t="s">
        <v>92</v>
      </c>
      <c r="K28" s="50" t="s">
        <v>92</v>
      </c>
      <c r="L28" s="50">
        <v>1970000</v>
      </c>
      <c r="M28" s="50" t="s">
        <v>92</v>
      </c>
      <c r="N28" s="50" t="s">
        <v>92</v>
      </c>
      <c r="O28" s="50">
        <v>626</v>
      </c>
      <c r="P28" s="50" t="s">
        <v>92</v>
      </c>
      <c r="Q28" s="50" t="s">
        <v>92</v>
      </c>
      <c r="R28" s="50">
        <v>1730000</v>
      </c>
      <c r="S28" s="50" t="s">
        <v>92</v>
      </c>
      <c r="T28" s="50" t="s">
        <v>92</v>
      </c>
    </row>
    <row r="29" spans="1:20" x14ac:dyDescent="0.15">
      <c r="A29" s="7">
        <v>44839</v>
      </c>
      <c r="B29" s="8" t="s">
        <v>93</v>
      </c>
      <c r="C29" s="50">
        <v>1440</v>
      </c>
      <c r="D29" s="50" t="s">
        <v>92</v>
      </c>
      <c r="E29" s="50" t="s">
        <v>92</v>
      </c>
      <c r="F29" s="50">
        <v>1810000</v>
      </c>
      <c r="G29" s="50" t="s">
        <v>92</v>
      </c>
      <c r="H29" s="50" t="s">
        <v>92</v>
      </c>
      <c r="I29" s="50">
        <v>5400</v>
      </c>
      <c r="J29" s="50" t="s">
        <v>92</v>
      </c>
      <c r="K29" s="50" t="s">
        <v>92</v>
      </c>
      <c r="L29" s="50">
        <v>3610000</v>
      </c>
      <c r="M29" s="50" t="s">
        <v>92</v>
      </c>
      <c r="N29" s="50" t="s">
        <v>92</v>
      </c>
      <c r="O29" s="50">
        <v>231</v>
      </c>
      <c r="P29" s="50" t="s">
        <v>92</v>
      </c>
      <c r="Q29" s="50" t="s">
        <v>92</v>
      </c>
      <c r="R29" s="50">
        <v>672000</v>
      </c>
      <c r="S29" s="50" t="s">
        <v>92</v>
      </c>
      <c r="T29" s="50" t="s">
        <v>92</v>
      </c>
    </row>
    <row r="30" spans="1:20" x14ac:dyDescent="0.15">
      <c r="A30" s="7">
        <v>44846</v>
      </c>
      <c r="B30" s="8" t="s">
        <v>93</v>
      </c>
      <c r="C30" s="73">
        <v>2650</v>
      </c>
      <c r="D30" s="50" t="s">
        <v>92</v>
      </c>
      <c r="E30" s="50" t="s">
        <v>92</v>
      </c>
      <c r="F30" s="50">
        <v>2570000</v>
      </c>
      <c r="G30" s="50" t="s">
        <v>92</v>
      </c>
      <c r="H30" s="50" t="s">
        <v>92</v>
      </c>
      <c r="I30" s="50">
        <v>3410</v>
      </c>
      <c r="J30" s="50" t="s">
        <v>92</v>
      </c>
      <c r="K30" s="50" t="s">
        <v>92</v>
      </c>
      <c r="L30" s="50">
        <v>2830000</v>
      </c>
      <c r="M30" s="50" t="s">
        <v>92</v>
      </c>
      <c r="N30" s="50" t="s">
        <v>92</v>
      </c>
      <c r="O30" s="73">
        <v>611</v>
      </c>
      <c r="P30" s="50" t="s">
        <v>92</v>
      </c>
      <c r="Q30" s="50" t="s">
        <v>92</v>
      </c>
      <c r="R30" s="50">
        <v>1950000</v>
      </c>
      <c r="S30" s="50" t="s">
        <v>92</v>
      </c>
      <c r="T30" s="50" t="s">
        <v>92</v>
      </c>
    </row>
    <row r="31" spans="1:20" x14ac:dyDescent="0.15">
      <c r="A31" s="7">
        <v>44851</v>
      </c>
      <c r="B31" s="8" t="s">
        <v>93</v>
      </c>
      <c r="C31" s="50">
        <v>2940</v>
      </c>
      <c r="D31" s="50" t="s">
        <v>92</v>
      </c>
      <c r="E31" s="50" t="s">
        <v>92</v>
      </c>
      <c r="F31" s="50">
        <v>1900000</v>
      </c>
      <c r="G31" s="50" t="s">
        <v>92</v>
      </c>
      <c r="H31" s="50" t="s">
        <v>92</v>
      </c>
      <c r="I31" s="50">
        <v>5380</v>
      </c>
      <c r="J31" s="50" t="s">
        <v>92</v>
      </c>
      <c r="K31" s="50" t="s">
        <v>92</v>
      </c>
      <c r="L31" s="50">
        <v>2410000</v>
      </c>
      <c r="M31" s="50" t="s">
        <v>92</v>
      </c>
      <c r="N31" s="50" t="s">
        <v>92</v>
      </c>
      <c r="O31" s="50">
        <v>1630</v>
      </c>
      <c r="P31" s="50" t="s">
        <v>92</v>
      </c>
      <c r="Q31" s="50" t="s">
        <v>92</v>
      </c>
      <c r="R31" s="50">
        <v>1580000</v>
      </c>
      <c r="S31" s="50" t="s">
        <v>92</v>
      </c>
      <c r="T31" s="50" t="s">
        <v>92</v>
      </c>
    </row>
    <row r="32" spans="1:20" x14ac:dyDescent="0.15">
      <c r="A32" s="7">
        <v>44853</v>
      </c>
      <c r="B32" s="8" t="s">
        <v>93</v>
      </c>
      <c r="C32" s="50">
        <v>6160</v>
      </c>
      <c r="D32" s="50" t="s">
        <v>92</v>
      </c>
      <c r="E32" s="50" t="s">
        <v>92</v>
      </c>
      <c r="F32" s="51">
        <v>2950000</v>
      </c>
      <c r="G32" s="51" t="s">
        <v>92</v>
      </c>
      <c r="H32" s="51" t="s">
        <v>92</v>
      </c>
      <c r="I32" s="50">
        <v>8830</v>
      </c>
      <c r="J32" s="50" t="s">
        <v>92</v>
      </c>
      <c r="K32" s="50" t="s">
        <v>92</v>
      </c>
      <c r="L32" s="51">
        <v>4030000</v>
      </c>
      <c r="M32" s="51" t="s">
        <v>92</v>
      </c>
      <c r="N32" s="51" t="s">
        <v>92</v>
      </c>
      <c r="O32" s="50">
        <v>11000</v>
      </c>
      <c r="P32" s="50" t="s">
        <v>92</v>
      </c>
      <c r="Q32" s="50" t="s">
        <v>92</v>
      </c>
      <c r="R32" s="51">
        <v>3780000</v>
      </c>
      <c r="S32" s="51" t="s">
        <v>92</v>
      </c>
      <c r="T32" s="51" t="s">
        <v>92</v>
      </c>
    </row>
    <row r="33" spans="1:20" x14ac:dyDescent="0.15">
      <c r="A33" s="70">
        <v>44858</v>
      </c>
      <c r="B33" s="8" t="s">
        <v>93</v>
      </c>
      <c r="C33" s="50">
        <v>1980</v>
      </c>
      <c r="D33" s="50" t="s">
        <v>92</v>
      </c>
      <c r="E33" s="50" t="s">
        <v>92</v>
      </c>
      <c r="F33" s="50">
        <v>1220000</v>
      </c>
      <c r="G33" s="50" t="s">
        <v>92</v>
      </c>
      <c r="H33" s="50" t="s">
        <v>92</v>
      </c>
      <c r="I33" s="50">
        <v>5560</v>
      </c>
      <c r="J33" s="50" t="s">
        <v>92</v>
      </c>
      <c r="K33" s="50" t="s">
        <v>92</v>
      </c>
      <c r="L33" s="50">
        <v>5710000</v>
      </c>
      <c r="M33" s="50" t="s">
        <v>92</v>
      </c>
      <c r="N33" s="50" t="s">
        <v>92</v>
      </c>
      <c r="O33" s="50">
        <v>493</v>
      </c>
      <c r="P33" s="50" t="s">
        <v>92</v>
      </c>
      <c r="Q33" s="50" t="s">
        <v>92</v>
      </c>
      <c r="R33" s="50">
        <v>1110000</v>
      </c>
      <c r="S33" s="50" t="s">
        <v>92</v>
      </c>
      <c r="T33" s="50" t="s">
        <v>92</v>
      </c>
    </row>
    <row r="34" spans="1:20" x14ac:dyDescent="0.15">
      <c r="A34" s="7">
        <v>44860</v>
      </c>
      <c r="B34" s="8" t="s">
        <v>93</v>
      </c>
      <c r="C34" s="50">
        <v>7720</v>
      </c>
      <c r="D34" s="50" t="s">
        <v>92</v>
      </c>
      <c r="E34" s="50" t="s">
        <v>92</v>
      </c>
      <c r="F34" s="50">
        <v>4700000</v>
      </c>
      <c r="G34" s="50" t="s">
        <v>92</v>
      </c>
      <c r="H34" s="50" t="s">
        <v>92</v>
      </c>
      <c r="I34" s="50">
        <v>13100</v>
      </c>
      <c r="J34" s="50" t="s">
        <v>92</v>
      </c>
      <c r="K34" s="50" t="s">
        <v>92</v>
      </c>
      <c r="L34" s="79">
        <v>6910000</v>
      </c>
      <c r="M34" s="50" t="s">
        <v>92</v>
      </c>
      <c r="N34" s="50" t="s">
        <v>92</v>
      </c>
      <c r="O34" s="50">
        <v>4770</v>
      </c>
      <c r="P34" s="50" t="s">
        <v>92</v>
      </c>
      <c r="Q34" s="50" t="s">
        <v>92</v>
      </c>
      <c r="R34" s="50">
        <v>4840000</v>
      </c>
      <c r="S34" s="50" t="s">
        <v>92</v>
      </c>
      <c r="T34" s="50" t="s">
        <v>92</v>
      </c>
    </row>
    <row r="35" spans="1:20" x14ac:dyDescent="0.15">
      <c r="A35" s="7">
        <v>44865</v>
      </c>
      <c r="B35" s="8" t="s">
        <v>93</v>
      </c>
      <c r="C35" s="50">
        <v>1630</v>
      </c>
      <c r="D35" s="50" t="s">
        <v>92</v>
      </c>
      <c r="E35" s="50" t="s">
        <v>92</v>
      </c>
      <c r="F35" s="50">
        <v>2210000</v>
      </c>
      <c r="G35" s="50" t="s">
        <v>92</v>
      </c>
      <c r="H35" s="50" t="s">
        <v>92</v>
      </c>
      <c r="I35" s="50">
        <v>10300</v>
      </c>
      <c r="J35" s="50" t="s">
        <v>92</v>
      </c>
      <c r="K35" s="50" t="s">
        <v>92</v>
      </c>
      <c r="L35" s="50">
        <v>2490000</v>
      </c>
      <c r="M35" s="50" t="s">
        <v>92</v>
      </c>
      <c r="N35" s="50" t="s">
        <v>92</v>
      </c>
      <c r="O35" s="50">
        <v>1180</v>
      </c>
      <c r="P35" s="50" t="s">
        <v>92</v>
      </c>
      <c r="Q35" s="50" t="s">
        <v>92</v>
      </c>
      <c r="R35" s="50">
        <v>1790000</v>
      </c>
      <c r="S35" s="50" t="s">
        <v>92</v>
      </c>
      <c r="T35" s="50" t="s">
        <v>92</v>
      </c>
    </row>
    <row r="36" spans="1:20" x14ac:dyDescent="0.15">
      <c r="A36" s="7">
        <v>44867</v>
      </c>
      <c r="B36" s="8" t="s">
        <v>93</v>
      </c>
      <c r="C36" s="50">
        <v>1740</v>
      </c>
      <c r="D36" s="50" t="s">
        <v>92</v>
      </c>
      <c r="E36" s="50" t="s">
        <v>92</v>
      </c>
      <c r="F36" s="50">
        <v>677000</v>
      </c>
      <c r="G36" s="50" t="s">
        <v>92</v>
      </c>
      <c r="H36" s="50" t="s">
        <v>92</v>
      </c>
      <c r="I36" s="50">
        <v>19000</v>
      </c>
      <c r="J36" s="50" t="s">
        <v>92</v>
      </c>
      <c r="K36" s="50" t="s">
        <v>92</v>
      </c>
      <c r="L36" s="50">
        <v>2430000</v>
      </c>
      <c r="M36" s="50" t="s">
        <v>92</v>
      </c>
      <c r="N36" s="50" t="s">
        <v>92</v>
      </c>
      <c r="O36" s="50">
        <v>231</v>
      </c>
      <c r="P36" s="50" t="s">
        <v>92</v>
      </c>
      <c r="Q36" s="50" t="s">
        <v>92</v>
      </c>
      <c r="R36" s="80">
        <v>520000</v>
      </c>
      <c r="S36" s="50" t="s">
        <v>92</v>
      </c>
      <c r="T36" s="50" t="s">
        <v>92</v>
      </c>
    </row>
    <row r="37" spans="1:20" x14ac:dyDescent="0.15">
      <c r="A37" s="7">
        <v>44872</v>
      </c>
      <c r="B37" s="8" t="s">
        <v>93</v>
      </c>
      <c r="C37" s="79">
        <v>4900</v>
      </c>
      <c r="D37" s="50" t="s">
        <v>92</v>
      </c>
      <c r="E37" s="50" t="s">
        <v>92</v>
      </c>
      <c r="F37" s="79">
        <v>1320000</v>
      </c>
      <c r="G37" s="51" t="s">
        <v>92</v>
      </c>
      <c r="H37" s="51" t="s">
        <v>92</v>
      </c>
      <c r="I37" s="50">
        <v>14300</v>
      </c>
      <c r="J37" s="50" t="s">
        <v>92</v>
      </c>
      <c r="K37" s="50" t="s">
        <v>92</v>
      </c>
      <c r="L37" s="51">
        <v>3090000</v>
      </c>
      <c r="M37" s="51" t="s">
        <v>92</v>
      </c>
      <c r="N37" s="51" t="s">
        <v>92</v>
      </c>
      <c r="O37" s="50">
        <v>900</v>
      </c>
      <c r="P37" s="50" t="s">
        <v>92</v>
      </c>
      <c r="Q37" s="50" t="s">
        <v>92</v>
      </c>
      <c r="R37" s="51">
        <v>1510000</v>
      </c>
      <c r="S37" s="51" t="s">
        <v>92</v>
      </c>
      <c r="T37" s="51" t="s">
        <v>92</v>
      </c>
    </row>
    <row r="38" spans="1:20" x14ac:dyDescent="0.15">
      <c r="A38" s="7">
        <v>44874</v>
      </c>
      <c r="B38" s="8" t="s">
        <v>93</v>
      </c>
      <c r="C38" s="50">
        <v>13300</v>
      </c>
      <c r="D38" s="50" t="s">
        <v>92</v>
      </c>
      <c r="E38" s="50" t="s">
        <v>92</v>
      </c>
      <c r="F38" s="50">
        <v>4970000</v>
      </c>
      <c r="G38" s="50" t="s">
        <v>92</v>
      </c>
      <c r="H38" s="50" t="s">
        <v>92</v>
      </c>
      <c r="I38" s="50">
        <v>38900</v>
      </c>
      <c r="J38" s="50" t="s">
        <v>92</v>
      </c>
      <c r="K38" s="50" t="s">
        <v>92</v>
      </c>
      <c r="L38" s="50">
        <v>4110000</v>
      </c>
      <c r="M38" s="50" t="s">
        <v>92</v>
      </c>
      <c r="N38" s="50" t="s">
        <v>92</v>
      </c>
      <c r="O38" s="50">
        <v>3880</v>
      </c>
      <c r="P38" s="50" t="s">
        <v>92</v>
      </c>
      <c r="Q38" s="50" t="s">
        <v>92</v>
      </c>
      <c r="R38" s="50">
        <v>3450000</v>
      </c>
      <c r="S38" s="50" t="s">
        <v>92</v>
      </c>
      <c r="T38" s="50" t="s">
        <v>92</v>
      </c>
    </row>
    <row r="39" spans="1:20" x14ac:dyDescent="0.15">
      <c r="A39" s="7">
        <v>44879</v>
      </c>
      <c r="B39" s="8" t="s">
        <v>93</v>
      </c>
      <c r="C39" s="50">
        <v>6420</v>
      </c>
      <c r="D39" s="50" t="s">
        <v>92</v>
      </c>
      <c r="E39" s="50" t="s">
        <v>92</v>
      </c>
      <c r="F39" s="50">
        <v>1310000</v>
      </c>
      <c r="G39" s="50" t="s">
        <v>92</v>
      </c>
      <c r="H39" s="50" t="s">
        <v>92</v>
      </c>
      <c r="I39" s="50">
        <v>12800</v>
      </c>
      <c r="J39" s="50" t="s">
        <v>92</v>
      </c>
      <c r="K39" s="50" t="s">
        <v>92</v>
      </c>
      <c r="L39" s="50">
        <v>2660000</v>
      </c>
      <c r="M39" s="50" t="s">
        <v>92</v>
      </c>
      <c r="N39" s="50" t="s">
        <v>92</v>
      </c>
      <c r="O39" s="79">
        <v>14600</v>
      </c>
      <c r="P39" s="50" t="s">
        <v>92</v>
      </c>
      <c r="Q39" s="50" t="s">
        <v>92</v>
      </c>
      <c r="R39" s="50">
        <v>1100000</v>
      </c>
      <c r="S39" s="50" t="s">
        <v>92</v>
      </c>
      <c r="T39" s="50" t="s">
        <v>92</v>
      </c>
    </row>
    <row r="40" spans="1:20" x14ac:dyDescent="0.15">
      <c r="A40" s="7">
        <v>44881</v>
      </c>
      <c r="B40" s="8" t="s">
        <v>93</v>
      </c>
      <c r="C40" s="80">
        <v>16100</v>
      </c>
      <c r="D40" s="50" t="s">
        <v>92</v>
      </c>
      <c r="E40" s="50" t="s">
        <v>92</v>
      </c>
      <c r="F40" s="80">
        <v>3970000</v>
      </c>
      <c r="G40" s="50" t="s">
        <v>92</v>
      </c>
      <c r="H40" s="50" t="s">
        <v>92</v>
      </c>
      <c r="I40" s="50">
        <v>22900</v>
      </c>
      <c r="J40" s="50" t="s">
        <v>92</v>
      </c>
      <c r="K40" s="50" t="s">
        <v>92</v>
      </c>
      <c r="L40" s="50">
        <v>5320000</v>
      </c>
      <c r="M40" s="50" t="s">
        <v>92</v>
      </c>
      <c r="N40" s="50" t="s">
        <v>92</v>
      </c>
      <c r="O40" s="50">
        <v>6510</v>
      </c>
      <c r="P40" s="50" t="s">
        <v>92</v>
      </c>
      <c r="Q40" s="50" t="s">
        <v>92</v>
      </c>
      <c r="R40" s="80">
        <v>2430000</v>
      </c>
      <c r="S40" s="50" t="s">
        <v>92</v>
      </c>
      <c r="T40" s="50" t="s">
        <v>92</v>
      </c>
    </row>
    <row r="41" spans="1:20" x14ac:dyDescent="0.15">
      <c r="A41" s="7">
        <v>44886</v>
      </c>
      <c r="B41" s="8" t="s">
        <v>93</v>
      </c>
      <c r="C41" s="81">
        <v>8150</v>
      </c>
      <c r="D41" s="72" t="s">
        <v>92</v>
      </c>
      <c r="E41" s="72" t="s">
        <v>92</v>
      </c>
      <c r="F41" s="81">
        <v>3000000</v>
      </c>
      <c r="G41" s="50" t="s">
        <v>92</v>
      </c>
      <c r="H41" s="50" t="s">
        <v>92</v>
      </c>
      <c r="I41" s="50">
        <v>20300</v>
      </c>
      <c r="J41" s="50" t="s">
        <v>92</v>
      </c>
      <c r="K41" s="50" t="s">
        <v>92</v>
      </c>
      <c r="L41" s="50">
        <v>3470000</v>
      </c>
      <c r="M41" s="50" t="s">
        <v>92</v>
      </c>
      <c r="N41" s="50" t="s">
        <v>92</v>
      </c>
      <c r="O41" s="50">
        <v>22600</v>
      </c>
      <c r="P41" s="50" t="s">
        <v>92</v>
      </c>
      <c r="Q41" s="50" t="s">
        <v>92</v>
      </c>
      <c r="R41" s="80">
        <v>1220000</v>
      </c>
      <c r="S41" s="50" t="s">
        <v>92</v>
      </c>
      <c r="T41" s="50" t="s">
        <v>92</v>
      </c>
    </row>
    <row r="42" spans="1:20" x14ac:dyDescent="0.15">
      <c r="A42" s="7">
        <v>44893</v>
      </c>
      <c r="B42" s="8" t="s">
        <v>93</v>
      </c>
      <c r="C42" s="50">
        <v>12200</v>
      </c>
      <c r="D42" s="50" t="s">
        <v>92</v>
      </c>
      <c r="E42" s="50" t="s">
        <v>92</v>
      </c>
      <c r="F42" s="51">
        <v>1970000</v>
      </c>
      <c r="G42" s="51" t="s">
        <v>92</v>
      </c>
      <c r="H42" s="51" t="s">
        <v>92</v>
      </c>
      <c r="I42" s="79">
        <v>12300</v>
      </c>
      <c r="J42" s="50" t="s">
        <v>92</v>
      </c>
      <c r="K42" s="50" t="s">
        <v>92</v>
      </c>
      <c r="L42" s="51">
        <v>2000000</v>
      </c>
      <c r="M42" s="51" t="s">
        <v>92</v>
      </c>
      <c r="N42" s="51" t="s">
        <v>92</v>
      </c>
      <c r="O42" s="50">
        <v>8090</v>
      </c>
      <c r="P42" s="50" t="s">
        <v>92</v>
      </c>
      <c r="Q42" s="50" t="s">
        <v>92</v>
      </c>
      <c r="R42" s="51">
        <v>1150000</v>
      </c>
      <c r="S42" s="51" t="s">
        <v>92</v>
      </c>
      <c r="T42" s="51" t="s">
        <v>92</v>
      </c>
    </row>
    <row r="43" spans="1:20" x14ac:dyDescent="0.15">
      <c r="A43" s="7">
        <v>44895</v>
      </c>
      <c r="B43" s="8" t="s">
        <v>93</v>
      </c>
      <c r="C43" s="50">
        <v>14400</v>
      </c>
      <c r="D43" s="50" t="s">
        <v>92</v>
      </c>
      <c r="E43" s="50" t="s">
        <v>92</v>
      </c>
      <c r="F43" s="79">
        <v>3670000</v>
      </c>
      <c r="G43" s="50" t="s">
        <v>92</v>
      </c>
      <c r="H43" s="50" t="s">
        <v>92</v>
      </c>
      <c r="I43" s="50">
        <v>21300</v>
      </c>
      <c r="J43" s="50" t="s">
        <v>92</v>
      </c>
      <c r="K43" s="50" t="s">
        <v>92</v>
      </c>
      <c r="L43" s="50">
        <v>4540000</v>
      </c>
      <c r="M43" s="50" t="s">
        <v>92</v>
      </c>
      <c r="N43" s="50" t="s">
        <v>92</v>
      </c>
      <c r="O43" s="50">
        <v>4150</v>
      </c>
      <c r="P43" s="50" t="s">
        <v>92</v>
      </c>
      <c r="Q43" s="50" t="s">
        <v>92</v>
      </c>
      <c r="R43" s="80">
        <v>1850000</v>
      </c>
      <c r="S43" s="50" t="s">
        <v>92</v>
      </c>
      <c r="T43" s="50" t="s">
        <v>92</v>
      </c>
    </row>
    <row r="44" spans="1:20" x14ac:dyDescent="0.15">
      <c r="A44" s="7">
        <v>44900</v>
      </c>
      <c r="B44" s="8" t="s">
        <v>93</v>
      </c>
      <c r="C44" s="50">
        <v>6390</v>
      </c>
      <c r="D44" s="50" t="s">
        <v>92</v>
      </c>
      <c r="E44" s="50" t="s">
        <v>92</v>
      </c>
      <c r="F44" s="79">
        <v>1040000</v>
      </c>
      <c r="G44" s="50" t="s">
        <v>92</v>
      </c>
      <c r="H44" s="50" t="s">
        <v>92</v>
      </c>
      <c r="I44" s="50">
        <v>16700</v>
      </c>
      <c r="J44" s="50" t="s">
        <v>92</v>
      </c>
      <c r="K44" s="50" t="s">
        <v>92</v>
      </c>
      <c r="L44" s="50">
        <v>1740000</v>
      </c>
      <c r="M44" s="50" t="s">
        <v>92</v>
      </c>
      <c r="N44" s="50" t="s">
        <v>92</v>
      </c>
      <c r="O44" s="50">
        <v>710</v>
      </c>
      <c r="P44" s="50" t="s">
        <v>92</v>
      </c>
      <c r="Q44" s="50" t="s">
        <v>92</v>
      </c>
      <c r="R44" s="80">
        <v>461000</v>
      </c>
      <c r="S44" s="50" t="s">
        <v>92</v>
      </c>
      <c r="T44" s="50" t="s">
        <v>92</v>
      </c>
    </row>
    <row r="45" spans="1:20" x14ac:dyDescent="0.15">
      <c r="A45" s="7">
        <v>44902</v>
      </c>
      <c r="B45" s="8" t="s">
        <v>93</v>
      </c>
      <c r="C45" s="50">
        <v>17900</v>
      </c>
      <c r="D45" s="50" t="s">
        <v>92</v>
      </c>
      <c r="E45" s="50" t="s">
        <v>92</v>
      </c>
      <c r="F45" s="50">
        <v>7940000</v>
      </c>
      <c r="G45" s="50" t="s">
        <v>92</v>
      </c>
      <c r="H45" s="50" t="s">
        <v>92</v>
      </c>
      <c r="I45" s="50">
        <v>34200</v>
      </c>
      <c r="J45" s="50" t="s">
        <v>92</v>
      </c>
      <c r="K45" s="76" t="s">
        <v>92</v>
      </c>
      <c r="L45" s="80">
        <v>7420000</v>
      </c>
      <c r="M45" s="77" t="s">
        <v>92</v>
      </c>
      <c r="N45" s="50" t="s">
        <v>92</v>
      </c>
      <c r="O45" s="50">
        <v>36100</v>
      </c>
      <c r="P45" s="50" t="s">
        <v>92</v>
      </c>
      <c r="Q45" s="50" t="s">
        <v>92</v>
      </c>
      <c r="R45" s="80">
        <v>6400000</v>
      </c>
      <c r="S45" s="50" t="s">
        <v>92</v>
      </c>
      <c r="T45" s="50" t="s">
        <v>92</v>
      </c>
    </row>
    <row r="46" spans="1:20" x14ac:dyDescent="0.15">
      <c r="A46" s="7">
        <v>44907</v>
      </c>
      <c r="B46" s="8" t="s">
        <v>93</v>
      </c>
      <c r="C46" s="50">
        <v>16800</v>
      </c>
      <c r="D46" s="50" t="s">
        <v>92</v>
      </c>
      <c r="E46" s="50" t="s">
        <v>92</v>
      </c>
      <c r="F46" s="79">
        <v>7860000</v>
      </c>
      <c r="G46" s="50" t="s">
        <v>92</v>
      </c>
      <c r="H46" s="50" t="s">
        <v>92</v>
      </c>
      <c r="I46" s="50">
        <v>38100</v>
      </c>
      <c r="J46" s="50" t="s">
        <v>92</v>
      </c>
      <c r="K46" s="50" t="s">
        <v>92</v>
      </c>
      <c r="L46" s="81">
        <v>6940000</v>
      </c>
      <c r="M46" s="50" t="s">
        <v>92</v>
      </c>
      <c r="N46" s="50" t="s">
        <v>92</v>
      </c>
      <c r="O46" s="50">
        <v>3160</v>
      </c>
      <c r="P46" s="50" t="s">
        <v>92</v>
      </c>
      <c r="Q46" s="50" t="s">
        <v>92</v>
      </c>
      <c r="R46" s="80">
        <v>3430000</v>
      </c>
      <c r="S46" s="50" t="s">
        <v>92</v>
      </c>
      <c r="T46" s="50" t="s">
        <v>92</v>
      </c>
    </row>
    <row r="47" spans="1:20" x14ac:dyDescent="0.15">
      <c r="A47" s="7">
        <v>44909</v>
      </c>
      <c r="B47" s="8" t="s">
        <v>93</v>
      </c>
      <c r="C47" s="48">
        <v>8370</v>
      </c>
      <c r="D47" s="50" t="s">
        <v>92</v>
      </c>
      <c r="E47" s="50" t="s">
        <v>92</v>
      </c>
      <c r="F47" s="75">
        <v>2530000</v>
      </c>
      <c r="G47" s="51" t="s">
        <v>92</v>
      </c>
      <c r="H47" s="51" t="s">
        <v>92</v>
      </c>
      <c r="I47" s="48">
        <v>25500</v>
      </c>
      <c r="J47" s="50" t="s">
        <v>92</v>
      </c>
      <c r="K47" s="50" t="s">
        <v>92</v>
      </c>
      <c r="L47" s="75">
        <v>5510000</v>
      </c>
      <c r="M47" s="51" t="s">
        <v>92</v>
      </c>
      <c r="N47" s="51" t="s">
        <v>92</v>
      </c>
      <c r="O47" s="48">
        <v>2240</v>
      </c>
      <c r="P47" s="50" t="s">
        <v>92</v>
      </c>
      <c r="Q47" s="50" t="s">
        <v>92</v>
      </c>
      <c r="R47" s="75">
        <v>1490000</v>
      </c>
      <c r="S47" s="51" t="s">
        <v>92</v>
      </c>
      <c r="T47" s="51" t="s">
        <v>92</v>
      </c>
    </row>
    <row r="48" spans="1:20" x14ac:dyDescent="0.15">
      <c r="A48" s="7">
        <v>44914</v>
      </c>
      <c r="B48" s="8" t="s">
        <v>93</v>
      </c>
      <c r="C48" s="48">
        <v>8880</v>
      </c>
      <c r="D48" s="50" t="s">
        <v>92</v>
      </c>
      <c r="E48" s="50" t="s">
        <v>92</v>
      </c>
      <c r="F48" s="48">
        <v>2510000</v>
      </c>
      <c r="G48" s="50" t="s">
        <v>92</v>
      </c>
      <c r="H48" s="50" t="s">
        <v>92</v>
      </c>
      <c r="I48" s="48">
        <v>15000</v>
      </c>
      <c r="J48" s="50" t="s">
        <v>92</v>
      </c>
      <c r="K48" s="50" t="s">
        <v>92</v>
      </c>
      <c r="L48" s="48">
        <v>5570000</v>
      </c>
      <c r="M48" s="50" t="s">
        <v>92</v>
      </c>
      <c r="N48" s="50" t="s">
        <v>92</v>
      </c>
      <c r="O48" s="48">
        <v>6950</v>
      </c>
      <c r="P48" s="50" t="s">
        <v>92</v>
      </c>
      <c r="Q48" s="50" t="s">
        <v>92</v>
      </c>
      <c r="R48" s="48">
        <v>2030000</v>
      </c>
      <c r="S48" s="50" t="s">
        <v>92</v>
      </c>
      <c r="T48" s="50" t="s">
        <v>92</v>
      </c>
    </row>
  </sheetData>
  <mergeCells count="29">
    <mergeCell ref="O7:Q7"/>
    <mergeCell ref="R7:T7"/>
    <mergeCell ref="O8:Q8"/>
    <mergeCell ref="R8:T8"/>
    <mergeCell ref="O5:Q5"/>
    <mergeCell ref="R5:T5"/>
    <mergeCell ref="O6:Q6"/>
    <mergeCell ref="R6:T6"/>
    <mergeCell ref="L5:N5"/>
    <mergeCell ref="L6:N6"/>
    <mergeCell ref="L7:N7"/>
    <mergeCell ref="L8:N8"/>
    <mergeCell ref="F5:H5"/>
    <mergeCell ref="F7:H7"/>
    <mergeCell ref="F8:H8"/>
    <mergeCell ref="C5:E5"/>
    <mergeCell ref="C7:E7"/>
    <mergeCell ref="C8:E8"/>
    <mergeCell ref="I5:K5"/>
    <mergeCell ref="I7:K7"/>
    <mergeCell ref="I8:K8"/>
    <mergeCell ref="C6:E6"/>
    <mergeCell ref="I6:K6"/>
    <mergeCell ref="F6:H6"/>
    <mergeCell ref="A9:B9"/>
    <mergeCell ref="A5:B5"/>
    <mergeCell ref="A7:B7"/>
    <mergeCell ref="A8:B8"/>
    <mergeCell ref="A6:B6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-0.249977111117893"/>
  </sheetPr>
  <dimension ref="A1:BL26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A9" sqref="A9:B9"/>
    </sheetView>
  </sheetViews>
  <sheetFormatPr defaultColWidth="9.875" defaultRowHeight="15.75" x14ac:dyDescent="0.15"/>
  <cols>
    <col min="1" max="2" width="21.875" style="29" customWidth="1"/>
    <col min="3" max="11" width="13.125" style="29" customWidth="1"/>
    <col min="12" max="13" width="16.5" style="29" customWidth="1"/>
    <col min="14" max="14" width="11.5" style="29" customWidth="1"/>
    <col min="15" max="15" width="13.875" style="29" customWidth="1"/>
    <col min="16" max="64" width="11.5" style="29" customWidth="1"/>
    <col min="65" max="16384" width="9.875" style="29"/>
  </cols>
  <sheetData>
    <row r="1" spans="1:64" x14ac:dyDescent="0.15">
      <c r="A1" s="4" t="s">
        <v>57</v>
      </c>
    </row>
    <row r="2" spans="1:64" x14ac:dyDescent="0.15">
      <c r="A2" s="38" t="s">
        <v>1</v>
      </c>
      <c r="B2" s="53" t="s">
        <v>58</v>
      </c>
    </row>
    <row r="3" spans="1:64" x14ac:dyDescent="0.15">
      <c r="A3" s="38" t="s">
        <v>2</v>
      </c>
      <c r="B3" s="53" t="s">
        <v>59</v>
      </c>
    </row>
    <row r="4" spans="1:64" ht="20.100000000000001" customHeight="1" x14ac:dyDescent="0.15">
      <c r="A4" s="39"/>
      <c r="B4" s="39"/>
    </row>
    <row r="5" spans="1:64" x14ac:dyDescent="0.15">
      <c r="A5" s="118" t="s">
        <v>45</v>
      </c>
      <c r="B5" s="119"/>
      <c r="C5" s="120" t="s">
        <v>60</v>
      </c>
      <c r="D5" s="121"/>
      <c r="E5" s="122"/>
      <c r="F5" s="120" t="s">
        <v>61</v>
      </c>
      <c r="G5" s="121"/>
      <c r="H5" s="122"/>
      <c r="I5" s="120" t="s">
        <v>62</v>
      </c>
      <c r="J5" s="121"/>
      <c r="K5" s="122"/>
    </row>
    <row r="6" spans="1:64" x14ac:dyDescent="0.15">
      <c r="A6" s="118" t="s">
        <v>46</v>
      </c>
      <c r="B6" s="119"/>
      <c r="C6" s="115" t="s">
        <v>63</v>
      </c>
      <c r="D6" s="116"/>
      <c r="E6" s="117"/>
      <c r="F6" s="115" t="s">
        <v>64</v>
      </c>
      <c r="G6" s="116"/>
      <c r="H6" s="117"/>
      <c r="I6" s="115" t="s">
        <v>64</v>
      </c>
      <c r="J6" s="116"/>
      <c r="K6" s="117"/>
    </row>
    <row r="7" spans="1:64" x14ac:dyDescent="0.15">
      <c r="A7" s="113" t="s">
        <v>47</v>
      </c>
      <c r="B7" s="114"/>
      <c r="C7" s="115">
        <v>1</v>
      </c>
      <c r="D7" s="116"/>
      <c r="E7" s="117"/>
      <c r="F7" s="115">
        <v>1</v>
      </c>
      <c r="G7" s="116"/>
      <c r="H7" s="117"/>
      <c r="I7" s="115">
        <v>1</v>
      </c>
      <c r="J7" s="116"/>
      <c r="K7" s="117"/>
    </row>
    <row r="8" spans="1:64" ht="16.5" thickBot="1" x14ac:dyDescent="0.2">
      <c r="A8" s="99" t="s">
        <v>49</v>
      </c>
      <c r="B8" s="100"/>
      <c r="C8" s="107" t="s">
        <v>65</v>
      </c>
      <c r="D8" s="108"/>
      <c r="E8" s="109"/>
      <c r="F8" s="107" t="s">
        <v>66</v>
      </c>
      <c r="G8" s="108"/>
      <c r="H8" s="109"/>
      <c r="I8" s="107" t="s">
        <v>67</v>
      </c>
      <c r="J8" s="108"/>
      <c r="K8" s="109"/>
    </row>
    <row r="9" spans="1:64" x14ac:dyDescent="0.15">
      <c r="A9" s="93" t="s">
        <v>68</v>
      </c>
      <c r="B9" s="94"/>
      <c r="C9" s="40" t="s">
        <v>53</v>
      </c>
      <c r="D9" s="40" t="s">
        <v>54</v>
      </c>
      <c r="E9" s="40" t="s">
        <v>55</v>
      </c>
      <c r="F9" s="40" t="s">
        <v>53</v>
      </c>
      <c r="G9" s="40" t="s">
        <v>54</v>
      </c>
      <c r="H9" s="40" t="s">
        <v>55</v>
      </c>
      <c r="I9" s="40" t="s">
        <v>53</v>
      </c>
      <c r="J9" s="40" t="s">
        <v>54</v>
      </c>
      <c r="K9" s="40" t="s">
        <v>55</v>
      </c>
    </row>
    <row r="10" spans="1:64" x14ac:dyDescent="0.15">
      <c r="A10" s="41">
        <v>44743</v>
      </c>
      <c r="B10" s="42">
        <v>0.5</v>
      </c>
      <c r="C10" s="48">
        <v>8600</v>
      </c>
      <c r="D10" s="48">
        <v>8200</v>
      </c>
      <c r="E10" s="49">
        <v>170</v>
      </c>
      <c r="F10" s="48" t="s">
        <v>69</v>
      </c>
      <c r="G10" s="48" t="s">
        <v>69</v>
      </c>
      <c r="H10" s="48" t="s">
        <v>69</v>
      </c>
      <c r="I10" s="48">
        <v>73000000</v>
      </c>
      <c r="J10" s="48">
        <v>56000000</v>
      </c>
      <c r="K10" s="48">
        <v>47000000</v>
      </c>
    </row>
    <row r="11" spans="1:64" x14ac:dyDescent="0.15">
      <c r="A11" s="41">
        <v>44744</v>
      </c>
      <c r="B11" s="42">
        <v>0.5</v>
      </c>
      <c r="C11" s="48">
        <v>8600</v>
      </c>
      <c r="D11" s="48">
        <v>8200</v>
      </c>
      <c r="E11" s="49">
        <v>170</v>
      </c>
      <c r="F11" s="48" t="s">
        <v>69</v>
      </c>
      <c r="G11" s="48" t="s">
        <v>69</v>
      </c>
      <c r="H11" s="48" t="s">
        <v>69</v>
      </c>
      <c r="I11" s="48">
        <v>73000000</v>
      </c>
      <c r="J11" s="48">
        <v>56000000</v>
      </c>
      <c r="K11" s="48">
        <v>47000000</v>
      </c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4"/>
      <c r="AF11" s="44"/>
      <c r="AG11" s="44"/>
      <c r="AH11" s="44"/>
      <c r="AI11" s="44"/>
      <c r="AJ11" s="44"/>
      <c r="AK11" s="43"/>
      <c r="AL11" s="44"/>
      <c r="AM11" s="44"/>
      <c r="AN11" s="44"/>
      <c r="AO11" s="44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</row>
    <row r="12" spans="1:64" x14ac:dyDescent="0.15">
      <c r="A12" s="41">
        <v>44745</v>
      </c>
      <c r="B12" s="42">
        <v>0.5</v>
      </c>
      <c r="C12" s="48">
        <v>8600</v>
      </c>
      <c r="D12" s="48">
        <v>8200</v>
      </c>
      <c r="E12" s="49">
        <v>170</v>
      </c>
      <c r="F12" s="48" t="s">
        <v>69</v>
      </c>
      <c r="G12" s="48" t="s">
        <v>69</v>
      </c>
      <c r="H12" s="48" t="s">
        <v>69</v>
      </c>
      <c r="I12" s="48">
        <v>73000000</v>
      </c>
      <c r="J12" s="48">
        <v>56000000</v>
      </c>
      <c r="K12" s="48">
        <v>47000000</v>
      </c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4"/>
      <c r="AF12" s="44"/>
      <c r="AG12" s="44"/>
      <c r="AH12" s="44"/>
      <c r="AI12" s="44"/>
      <c r="AJ12" s="44"/>
      <c r="AK12" s="43"/>
      <c r="AL12" s="44"/>
      <c r="AM12" s="44"/>
      <c r="AN12" s="44"/>
      <c r="AO12" s="44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</row>
    <row r="13" spans="1:64" x14ac:dyDescent="0.15">
      <c r="A13" s="41">
        <v>44746</v>
      </c>
      <c r="B13" s="42">
        <v>0.5</v>
      </c>
      <c r="C13" s="48">
        <v>8600</v>
      </c>
      <c r="D13" s="48">
        <v>8200</v>
      </c>
      <c r="E13" s="49">
        <v>170</v>
      </c>
      <c r="F13" s="48" t="s">
        <v>69</v>
      </c>
      <c r="G13" s="48" t="s">
        <v>69</v>
      </c>
      <c r="H13" s="48" t="s">
        <v>69</v>
      </c>
      <c r="I13" s="48">
        <v>73000000</v>
      </c>
      <c r="J13" s="48">
        <v>56000000</v>
      </c>
      <c r="K13" s="48">
        <v>47000000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4"/>
      <c r="AF13" s="44"/>
      <c r="AG13" s="44"/>
      <c r="AH13" s="44"/>
      <c r="AI13" s="44"/>
      <c r="AJ13" s="44"/>
      <c r="AK13" s="43"/>
      <c r="AL13" s="44"/>
      <c r="AM13" s="44"/>
      <c r="AN13" s="44"/>
      <c r="AO13" s="44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</row>
    <row r="14" spans="1:64" x14ac:dyDescent="0.15">
      <c r="A14" s="41">
        <v>44747</v>
      </c>
      <c r="B14" s="42">
        <v>0.5</v>
      </c>
      <c r="C14" s="48"/>
      <c r="D14" s="48"/>
      <c r="E14" s="48"/>
      <c r="F14" s="48"/>
      <c r="G14" s="48"/>
      <c r="H14" s="48"/>
      <c r="I14" s="48"/>
      <c r="J14" s="48"/>
      <c r="K14" s="48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4"/>
      <c r="AF14" s="44"/>
      <c r="AG14" s="44"/>
      <c r="AH14" s="44"/>
      <c r="AI14" s="44"/>
      <c r="AJ14" s="44"/>
      <c r="AK14" s="43"/>
      <c r="AL14" s="44"/>
      <c r="AM14" s="44"/>
      <c r="AN14" s="44"/>
      <c r="AO14" s="44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</row>
    <row r="15" spans="1:64" x14ac:dyDescent="0.15">
      <c r="A15" s="45"/>
      <c r="B15" s="45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4"/>
      <c r="AF15" s="44"/>
      <c r="AG15" s="44"/>
      <c r="AH15" s="44"/>
      <c r="AI15" s="44"/>
      <c r="AJ15" s="44"/>
      <c r="AK15" s="43"/>
      <c r="AL15" s="44"/>
      <c r="AM15" s="44"/>
      <c r="AN15" s="44"/>
      <c r="AO15" s="44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</row>
    <row r="16" spans="1:64" s="37" customFormat="1" x14ac:dyDescent="0.15"/>
    <row r="17" spans="1:13" s="37" customFormat="1" x14ac:dyDescent="0.15"/>
    <row r="18" spans="1:13" s="37" customFormat="1" x14ac:dyDescent="0.15"/>
    <row r="19" spans="1:13" s="37" customFormat="1" x14ac:dyDescent="0.15"/>
    <row r="20" spans="1:13" s="37" customFormat="1" x14ac:dyDescent="0.15"/>
    <row r="21" spans="1:13" s="37" customFormat="1" x14ac:dyDescent="0.15"/>
    <row r="22" spans="1:13" s="37" customFormat="1" x14ac:dyDescent="0.15"/>
    <row r="23" spans="1:13" s="37" customFormat="1" x14ac:dyDescent="0.15">
      <c r="A23" s="29"/>
      <c r="B23" s="29"/>
      <c r="C23" s="29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15">
      <c r="D24" s="37"/>
    </row>
    <row r="25" spans="1:13" x14ac:dyDescent="0.15">
      <c r="D25" s="37"/>
    </row>
    <row r="26" spans="1:13" x14ac:dyDescent="0.15">
      <c r="D26" s="37"/>
    </row>
  </sheetData>
  <mergeCells count="17">
    <mergeCell ref="A5:B5"/>
    <mergeCell ref="C5:E5"/>
    <mergeCell ref="F5:H5"/>
    <mergeCell ref="I5:K5"/>
    <mergeCell ref="A6:B6"/>
    <mergeCell ref="C6:E6"/>
    <mergeCell ref="F6:H6"/>
    <mergeCell ref="I6:K6"/>
    <mergeCell ref="A9:B9"/>
    <mergeCell ref="A7:B7"/>
    <mergeCell ref="C7:E7"/>
    <mergeCell ref="F7:H7"/>
    <mergeCell ref="I7:K7"/>
    <mergeCell ref="A8:B8"/>
    <mergeCell ref="C8:E8"/>
    <mergeCell ref="F8:H8"/>
    <mergeCell ref="I8:K8"/>
  </mergeCells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2"/>
  <dimension ref="A1:BF199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F20" sqref="F20"/>
    </sheetView>
  </sheetViews>
  <sheetFormatPr defaultColWidth="9.875" defaultRowHeight="15.75" x14ac:dyDescent="0.15"/>
  <cols>
    <col min="1" max="2" width="21.875" style="2" customWidth="1"/>
    <col min="3" max="5" width="13.125" style="2" customWidth="1"/>
    <col min="6" max="7" width="16.5" style="2" customWidth="1"/>
    <col min="8" max="8" width="11.5" style="2" customWidth="1"/>
    <col min="9" max="9" width="13.875" style="2" customWidth="1"/>
    <col min="10" max="58" width="11.5" style="2" customWidth="1"/>
    <col min="59" max="16384" width="9.875" style="2"/>
  </cols>
  <sheetData>
    <row r="1" spans="1:58" x14ac:dyDescent="0.15">
      <c r="A1" s="3" t="s">
        <v>70</v>
      </c>
    </row>
    <row r="2" spans="1:58" x14ac:dyDescent="0.15">
      <c r="A2" s="5" t="s">
        <v>1</v>
      </c>
      <c r="B2" s="52">
        <f>IF('1.検出方法'!$B$2="","「1.検出方法」を編集してください", '1.検出方法'!$B$2)</f>
        <v>1012</v>
      </c>
    </row>
    <row r="3" spans="1:58" x14ac:dyDescent="0.15">
      <c r="A3" s="5" t="s">
        <v>2</v>
      </c>
      <c r="B3" s="52" t="str">
        <f>IF('1.検出方法'!$B$3="","「1.検出方法」を編集してください", '1.検出方法'!$B$3)</f>
        <v>秋田県</v>
      </c>
    </row>
    <row r="4" spans="1:58" ht="20.100000000000001" customHeight="1" x14ac:dyDescent="0.15">
      <c r="A4" s="4"/>
      <c r="B4" s="4"/>
    </row>
    <row r="5" spans="1:58" x14ac:dyDescent="0.15">
      <c r="A5" s="95" t="s">
        <v>45</v>
      </c>
      <c r="B5" s="96"/>
      <c r="C5" s="101"/>
      <c r="D5" s="102"/>
      <c r="E5" s="103"/>
    </row>
    <row r="6" spans="1:58" x14ac:dyDescent="0.15">
      <c r="A6" s="95" t="s">
        <v>46</v>
      </c>
      <c r="B6" s="96"/>
      <c r="C6" s="66"/>
      <c r="D6" s="67"/>
      <c r="E6" s="68"/>
    </row>
    <row r="7" spans="1:58" ht="15" customHeight="1" x14ac:dyDescent="0.15">
      <c r="A7" s="124" t="s">
        <v>71</v>
      </c>
      <c r="B7" s="124"/>
      <c r="C7" s="13"/>
      <c r="D7" s="13"/>
      <c r="E7" s="13"/>
    </row>
    <row r="8" spans="1:58" ht="16.5" thickBot="1" x14ac:dyDescent="0.2">
      <c r="A8" s="123" t="s">
        <v>72</v>
      </c>
      <c r="B8" s="123"/>
      <c r="C8" s="25"/>
      <c r="D8" s="25"/>
      <c r="E8" s="25"/>
    </row>
    <row r="9" spans="1:58" x14ac:dyDescent="0.15">
      <c r="A9" s="11" t="s">
        <v>73</v>
      </c>
      <c r="B9" s="12" t="s">
        <v>74</v>
      </c>
      <c r="C9" s="14"/>
      <c r="D9" s="14"/>
      <c r="E9" s="14"/>
    </row>
    <row r="10" spans="1:58" x14ac:dyDescent="0.15">
      <c r="A10" s="7"/>
      <c r="B10" s="8"/>
      <c r="C10" s="24"/>
      <c r="D10" s="24"/>
      <c r="E10" s="24"/>
    </row>
    <row r="11" spans="1:58" x14ac:dyDescent="0.15">
      <c r="A11" s="7"/>
      <c r="B11" s="8"/>
      <c r="C11" s="24"/>
      <c r="D11" s="24"/>
      <c r="E11" s="24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10"/>
      <c r="Z11" s="10"/>
      <c r="AA11" s="10"/>
      <c r="AB11" s="10"/>
      <c r="AC11" s="10"/>
      <c r="AD11" s="10"/>
      <c r="AE11" s="9"/>
      <c r="AF11" s="10"/>
      <c r="AG11" s="10"/>
      <c r="AH11" s="10"/>
      <c r="AI11" s="10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</row>
    <row r="12" spans="1:58" x14ac:dyDescent="0.15">
      <c r="A12" s="7"/>
      <c r="B12" s="8"/>
      <c r="C12" s="24"/>
      <c r="D12" s="24"/>
      <c r="E12" s="24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10"/>
      <c r="Z12" s="10"/>
      <c r="AA12" s="10"/>
      <c r="AB12" s="10"/>
      <c r="AC12" s="10"/>
      <c r="AD12" s="10"/>
      <c r="AE12" s="9"/>
      <c r="AF12" s="10"/>
      <c r="AG12" s="10"/>
      <c r="AH12" s="10"/>
      <c r="AI12" s="10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</row>
    <row r="13" spans="1:58" x14ac:dyDescent="0.15">
      <c r="A13" s="7"/>
      <c r="B13" s="8"/>
      <c r="C13" s="24"/>
      <c r="D13" s="24"/>
      <c r="E13" s="24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10"/>
      <c r="Z13" s="10"/>
      <c r="AA13" s="10"/>
      <c r="AB13" s="10"/>
      <c r="AC13" s="10"/>
      <c r="AD13" s="10"/>
      <c r="AE13" s="9"/>
      <c r="AF13" s="10"/>
      <c r="AG13" s="10"/>
      <c r="AH13" s="10"/>
      <c r="AI13" s="10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</row>
    <row r="14" spans="1:58" x14ac:dyDescent="0.15">
      <c r="A14" s="7"/>
      <c r="B14" s="8"/>
      <c r="C14" s="24"/>
      <c r="D14" s="24"/>
      <c r="E14" s="24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10"/>
      <c r="Z14" s="10"/>
      <c r="AA14" s="10"/>
      <c r="AB14" s="10"/>
      <c r="AC14" s="10"/>
      <c r="AD14" s="10"/>
      <c r="AE14" s="9"/>
      <c r="AF14" s="10"/>
      <c r="AG14" s="10"/>
      <c r="AH14" s="10"/>
      <c r="AI14" s="10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</row>
    <row r="15" spans="1:58" x14ac:dyDescent="0.15">
      <c r="A15" s="7"/>
      <c r="B15" s="8"/>
      <c r="C15" s="24"/>
      <c r="D15" s="24"/>
      <c r="E15" s="24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10"/>
      <c r="Z15" s="10"/>
      <c r="AA15" s="10"/>
      <c r="AB15" s="10"/>
      <c r="AC15" s="10"/>
      <c r="AD15" s="10"/>
      <c r="AE15" s="9"/>
      <c r="AF15" s="10"/>
      <c r="AG15" s="10"/>
      <c r="AH15" s="10"/>
      <c r="AI15" s="10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</row>
    <row r="16" spans="1:58" s="1" customFormat="1" x14ac:dyDescent="0.15">
      <c r="A16" s="7"/>
      <c r="B16" s="8"/>
      <c r="C16" s="24"/>
      <c r="D16" s="24"/>
      <c r="E16" s="24"/>
    </row>
    <row r="17" spans="1:7" s="1" customFormat="1" x14ac:dyDescent="0.15">
      <c r="A17" s="7"/>
      <c r="B17" s="8"/>
      <c r="C17" s="24"/>
      <c r="D17" s="24"/>
      <c r="E17" s="24"/>
    </row>
    <row r="18" spans="1:7" s="1" customFormat="1" x14ac:dyDescent="0.15">
      <c r="A18" s="7"/>
      <c r="B18" s="8"/>
      <c r="C18" s="24"/>
      <c r="D18" s="24"/>
      <c r="E18" s="24"/>
    </row>
    <row r="19" spans="1:7" s="1" customFormat="1" x14ac:dyDescent="0.15">
      <c r="A19" s="7"/>
      <c r="B19" s="8"/>
      <c r="C19" s="24"/>
      <c r="D19" s="24"/>
      <c r="E19" s="24"/>
    </row>
    <row r="20" spans="1:7" s="1" customFormat="1" x14ac:dyDescent="0.15">
      <c r="A20" s="7"/>
      <c r="B20" s="8"/>
      <c r="C20" s="24"/>
      <c r="D20" s="24"/>
      <c r="E20" s="24"/>
    </row>
    <row r="21" spans="1:7" s="1" customFormat="1" x14ac:dyDescent="0.15">
      <c r="A21" s="7"/>
      <c r="B21" s="8"/>
      <c r="C21" s="24"/>
      <c r="D21" s="24"/>
      <c r="E21" s="24"/>
    </row>
    <row r="22" spans="1:7" s="1" customFormat="1" x14ac:dyDescent="0.15">
      <c r="A22" s="7"/>
      <c r="B22" s="8"/>
      <c r="C22" s="24"/>
      <c r="D22" s="24"/>
      <c r="E22" s="24"/>
    </row>
    <row r="23" spans="1:7" s="1" customFormat="1" x14ac:dyDescent="0.15">
      <c r="A23" s="7"/>
      <c r="B23" s="8"/>
      <c r="C23" s="24"/>
      <c r="D23" s="24"/>
      <c r="E23" s="24"/>
      <c r="F23" s="2"/>
      <c r="G23" s="2"/>
    </row>
    <row r="24" spans="1:7" x14ac:dyDescent="0.15">
      <c r="A24" s="7"/>
      <c r="B24" s="8"/>
      <c r="C24" s="24"/>
      <c r="D24" s="24"/>
      <c r="E24" s="24"/>
    </row>
    <row r="25" spans="1:7" x14ac:dyDescent="0.15">
      <c r="A25" s="7"/>
      <c r="B25" s="8"/>
      <c r="C25" s="24"/>
      <c r="D25" s="24"/>
      <c r="E25" s="24"/>
    </row>
    <row r="26" spans="1:7" x14ac:dyDescent="0.15">
      <c r="A26" s="7"/>
      <c r="B26" s="8"/>
      <c r="C26" s="24"/>
      <c r="D26" s="24"/>
      <c r="E26" s="24"/>
    </row>
    <row r="27" spans="1:7" x14ac:dyDescent="0.15">
      <c r="A27" s="7"/>
      <c r="B27" s="8"/>
      <c r="C27" s="24"/>
      <c r="D27" s="24"/>
      <c r="E27" s="24"/>
    </row>
    <row r="28" spans="1:7" x14ac:dyDescent="0.15">
      <c r="A28" s="7"/>
      <c r="B28" s="8"/>
      <c r="C28" s="24"/>
      <c r="D28" s="24"/>
      <c r="E28" s="24"/>
    </row>
    <row r="29" spans="1:7" x14ac:dyDescent="0.15">
      <c r="A29" s="7"/>
      <c r="B29" s="8"/>
      <c r="C29" s="24"/>
      <c r="D29" s="24"/>
      <c r="E29" s="24"/>
    </row>
    <row r="30" spans="1:7" x14ac:dyDescent="0.15">
      <c r="A30" s="7"/>
      <c r="B30" s="8"/>
      <c r="C30" s="24"/>
      <c r="D30" s="24"/>
      <c r="E30" s="24"/>
    </row>
    <row r="31" spans="1:7" x14ac:dyDescent="0.15">
      <c r="A31" s="7"/>
      <c r="B31" s="8"/>
      <c r="C31" s="24"/>
      <c r="D31" s="24"/>
      <c r="E31" s="24"/>
    </row>
    <row r="32" spans="1:7" x14ac:dyDescent="0.15">
      <c r="A32" s="7"/>
      <c r="B32" s="8"/>
      <c r="C32" s="24"/>
      <c r="D32" s="24"/>
      <c r="E32" s="24"/>
    </row>
    <row r="33" spans="1:5" x14ac:dyDescent="0.15">
      <c r="A33" s="7"/>
      <c r="B33" s="8"/>
      <c r="C33" s="24"/>
      <c r="D33" s="24"/>
      <c r="E33" s="24"/>
    </row>
    <row r="34" spans="1:5" x14ac:dyDescent="0.15">
      <c r="A34" s="7"/>
      <c r="B34" s="8"/>
      <c r="C34" s="24"/>
      <c r="D34" s="24"/>
      <c r="E34" s="24"/>
    </row>
    <row r="35" spans="1:5" x14ac:dyDescent="0.15">
      <c r="A35" s="7"/>
      <c r="B35" s="8"/>
      <c r="C35" s="24"/>
      <c r="D35" s="24"/>
      <c r="E35" s="24"/>
    </row>
    <row r="36" spans="1:5" x14ac:dyDescent="0.15">
      <c r="A36" s="7"/>
      <c r="B36" s="8"/>
      <c r="C36" s="24"/>
      <c r="D36" s="24"/>
      <c r="E36" s="24"/>
    </row>
    <row r="37" spans="1:5" x14ac:dyDescent="0.15">
      <c r="A37" s="7"/>
      <c r="B37" s="8"/>
      <c r="C37" s="24"/>
      <c r="D37" s="24"/>
      <c r="E37" s="24"/>
    </row>
    <row r="38" spans="1:5" x14ac:dyDescent="0.15">
      <c r="A38" s="7"/>
      <c r="B38" s="8"/>
      <c r="C38" s="24"/>
      <c r="D38" s="24"/>
      <c r="E38" s="24"/>
    </row>
    <row r="39" spans="1:5" x14ac:dyDescent="0.15">
      <c r="A39" s="7"/>
      <c r="B39" s="8"/>
      <c r="C39" s="24"/>
      <c r="D39" s="24"/>
      <c r="E39" s="24"/>
    </row>
    <row r="40" spans="1:5" x14ac:dyDescent="0.15">
      <c r="A40" s="7"/>
      <c r="B40" s="8"/>
      <c r="C40" s="24"/>
      <c r="D40" s="24"/>
      <c r="E40" s="24"/>
    </row>
    <row r="41" spans="1:5" x14ac:dyDescent="0.15">
      <c r="A41" s="7"/>
      <c r="B41" s="8"/>
      <c r="C41" s="24"/>
      <c r="D41" s="24"/>
      <c r="E41" s="24"/>
    </row>
    <row r="42" spans="1:5" x14ac:dyDescent="0.15">
      <c r="A42" s="7"/>
      <c r="B42" s="8"/>
      <c r="C42" s="24"/>
      <c r="D42" s="24"/>
      <c r="E42" s="24"/>
    </row>
    <row r="43" spans="1:5" x14ac:dyDescent="0.15">
      <c r="A43" s="7"/>
      <c r="B43" s="8"/>
      <c r="C43" s="24"/>
      <c r="D43" s="24"/>
      <c r="E43" s="24"/>
    </row>
    <row r="44" spans="1:5" x14ac:dyDescent="0.15">
      <c r="A44" s="7"/>
      <c r="B44" s="8"/>
      <c r="C44" s="24"/>
      <c r="D44" s="24"/>
      <c r="E44" s="24"/>
    </row>
    <row r="45" spans="1:5" x14ac:dyDescent="0.15">
      <c r="A45" s="7"/>
      <c r="B45" s="8"/>
      <c r="C45" s="24"/>
      <c r="D45" s="24"/>
      <c r="E45" s="24"/>
    </row>
    <row r="46" spans="1:5" x14ac:dyDescent="0.15">
      <c r="A46" s="7"/>
      <c r="B46" s="8"/>
      <c r="C46" s="24"/>
      <c r="D46" s="24"/>
      <c r="E46" s="24"/>
    </row>
    <row r="47" spans="1:5" x14ac:dyDescent="0.15">
      <c r="A47" s="7"/>
      <c r="B47" s="8"/>
      <c r="C47" s="24"/>
      <c r="D47" s="24"/>
      <c r="E47" s="24"/>
    </row>
    <row r="48" spans="1:5" x14ac:dyDescent="0.15">
      <c r="A48" s="7"/>
      <c r="B48" s="8"/>
      <c r="C48" s="24"/>
      <c r="D48" s="24"/>
      <c r="E48" s="24"/>
    </row>
    <row r="49" spans="1:5" x14ac:dyDescent="0.15">
      <c r="A49" s="7"/>
      <c r="B49" s="8"/>
      <c r="C49" s="24"/>
      <c r="D49" s="24"/>
      <c r="E49" s="24"/>
    </row>
    <row r="50" spans="1:5" x14ac:dyDescent="0.15">
      <c r="A50" s="7"/>
      <c r="B50" s="8"/>
      <c r="C50" s="24"/>
      <c r="D50" s="24"/>
      <c r="E50" s="24"/>
    </row>
    <row r="51" spans="1:5" x14ac:dyDescent="0.15">
      <c r="A51" s="7"/>
      <c r="B51" s="8"/>
      <c r="C51" s="24"/>
      <c r="D51" s="24"/>
      <c r="E51" s="24"/>
    </row>
    <row r="52" spans="1:5" x14ac:dyDescent="0.15">
      <c r="A52" s="7"/>
      <c r="B52" s="8"/>
      <c r="C52" s="24"/>
      <c r="D52" s="24"/>
      <c r="E52" s="24"/>
    </row>
    <row r="53" spans="1:5" x14ac:dyDescent="0.15">
      <c r="A53" s="7"/>
      <c r="B53" s="8"/>
      <c r="C53" s="24"/>
      <c r="D53" s="24"/>
      <c r="E53" s="24"/>
    </row>
    <row r="54" spans="1:5" x14ac:dyDescent="0.15">
      <c r="A54" s="7"/>
      <c r="B54" s="8"/>
      <c r="C54" s="24"/>
      <c r="D54" s="24"/>
      <c r="E54" s="24"/>
    </row>
    <row r="55" spans="1:5" x14ac:dyDescent="0.15">
      <c r="A55" s="7"/>
      <c r="B55" s="8"/>
      <c r="C55" s="24"/>
      <c r="D55" s="24"/>
      <c r="E55" s="24"/>
    </row>
    <row r="56" spans="1:5" x14ac:dyDescent="0.15">
      <c r="A56" s="7"/>
      <c r="B56" s="8"/>
      <c r="C56" s="24"/>
      <c r="D56" s="24"/>
      <c r="E56" s="24"/>
    </row>
    <row r="57" spans="1:5" x14ac:dyDescent="0.15">
      <c r="A57" s="7"/>
      <c r="B57" s="8"/>
      <c r="C57" s="24"/>
      <c r="D57" s="24"/>
      <c r="E57" s="24"/>
    </row>
    <row r="58" spans="1:5" x14ac:dyDescent="0.15">
      <c r="A58" s="7"/>
      <c r="B58" s="8"/>
      <c r="C58" s="24"/>
      <c r="D58" s="24"/>
      <c r="E58" s="24"/>
    </row>
    <row r="59" spans="1:5" x14ac:dyDescent="0.15">
      <c r="A59" s="7"/>
      <c r="B59" s="8"/>
      <c r="C59" s="24"/>
      <c r="D59" s="24"/>
      <c r="E59" s="24"/>
    </row>
    <row r="60" spans="1:5" x14ac:dyDescent="0.15">
      <c r="A60" s="7"/>
      <c r="B60" s="8"/>
      <c r="C60" s="24"/>
      <c r="D60" s="24"/>
      <c r="E60" s="24"/>
    </row>
    <row r="61" spans="1:5" x14ac:dyDescent="0.15">
      <c r="A61" s="7"/>
      <c r="B61" s="8"/>
      <c r="C61" s="24"/>
      <c r="D61" s="24"/>
      <c r="E61" s="24"/>
    </row>
    <row r="62" spans="1:5" x14ac:dyDescent="0.15">
      <c r="A62" s="7"/>
      <c r="B62" s="8"/>
      <c r="C62" s="24"/>
      <c r="D62" s="24"/>
      <c r="E62" s="24"/>
    </row>
    <row r="63" spans="1:5" x14ac:dyDescent="0.15">
      <c r="A63" s="7"/>
      <c r="B63" s="8"/>
      <c r="C63" s="24"/>
      <c r="D63" s="24"/>
      <c r="E63" s="24"/>
    </row>
    <row r="64" spans="1:5" x14ac:dyDescent="0.15">
      <c r="A64" s="7"/>
      <c r="B64" s="8"/>
      <c r="C64" s="24"/>
      <c r="D64" s="24"/>
      <c r="E64" s="24"/>
    </row>
    <row r="65" spans="1:5" x14ac:dyDescent="0.15">
      <c r="A65" s="7"/>
      <c r="B65" s="8"/>
      <c r="C65" s="24"/>
      <c r="D65" s="24"/>
      <c r="E65" s="24"/>
    </row>
    <row r="66" spans="1:5" x14ac:dyDescent="0.15">
      <c r="A66" s="7"/>
      <c r="B66" s="8"/>
      <c r="C66" s="24"/>
      <c r="D66" s="24"/>
      <c r="E66" s="24"/>
    </row>
    <row r="67" spans="1:5" x14ac:dyDescent="0.15">
      <c r="A67" s="7"/>
      <c r="B67" s="8"/>
      <c r="C67" s="24"/>
      <c r="D67" s="24"/>
      <c r="E67" s="24"/>
    </row>
    <row r="68" spans="1:5" x14ac:dyDescent="0.15">
      <c r="A68" s="7"/>
      <c r="B68" s="8"/>
      <c r="C68" s="24"/>
      <c r="D68" s="24"/>
      <c r="E68" s="24"/>
    </row>
    <row r="69" spans="1:5" x14ac:dyDescent="0.15">
      <c r="A69" s="7"/>
      <c r="B69" s="8"/>
      <c r="C69" s="24"/>
      <c r="D69" s="24"/>
      <c r="E69" s="24"/>
    </row>
    <row r="70" spans="1:5" x14ac:dyDescent="0.15">
      <c r="A70" s="7"/>
      <c r="B70" s="8"/>
      <c r="C70" s="24"/>
      <c r="D70" s="24"/>
      <c r="E70" s="24"/>
    </row>
    <row r="71" spans="1:5" x14ac:dyDescent="0.15">
      <c r="A71" s="7"/>
      <c r="B71" s="8"/>
      <c r="C71" s="24"/>
      <c r="D71" s="24"/>
      <c r="E71" s="24"/>
    </row>
    <row r="72" spans="1:5" x14ac:dyDescent="0.15">
      <c r="A72" s="7"/>
      <c r="B72" s="8"/>
      <c r="C72" s="24"/>
      <c r="D72" s="24"/>
      <c r="E72" s="24"/>
    </row>
    <row r="73" spans="1:5" x14ac:dyDescent="0.15">
      <c r="A73" s="7"/>
      <c r="B73" s="8"/>
      <c r="C73" s="24"/>
      <c r="D73" s="24"/>
      <c r="E73" s="24"/>
    </row>
    <row r="74" spans="1:5" x14ac:dyDescent="0.15">
      <c r="A74" s="7"/>
      <c r="B74" s="8"/>
      <c r="C74" s="24"/>
      <c r="D74" s="24"/>
      <c r="E74" s="24"/>
    </row>
    <row r="75" spans="1:5" x14ac:dyDescent="0.15">
      <c r="A75" s="7"/>
      <c r="B75" s="8"/>
      <c r="C75" s="24"/>
      <c r="D75" s="24"/>
      <c r="E75" s="24"/>
    </row>
    <row r="76" spans="1:5" x14ac:dyDescent="0.15">
      <c r="A76" s="7"/>
      <c r="B76" s="8"/>
      <c r="C76" s="24"/>
      <c r="D76" s="24"/>
      <c r="E76" s="24"/>
    </row>
    <row r="77" spans="1:5" x14ac:dyDescent="0.15">
      <c r="A77" s="7"/>
      <c r="B77" s="8"/>
      <c r="C77" s="24"/>
      <c r="D77" s="24"/>
      <c r="E77" s="24"/>
    </row>
    <row r="78" spans="1:5" x14ac:dyDescent="0.15">
      <c r="A78" s="7"/>
      <c r="B78" s="8"/>
      <c r="C78" s="24"/>
      <c r="D78" s="24"/>
      <c r="E78" s="24"/>
    </row>
    <row r="79" spans="1:5" x14ac:dyDescent="0.15">
      <c r="A79" s="7"/>
      <c r="B79" s="8"/>
      <c r="C79" s="24"/>
      <c r="D79" s="24"/>
      <c r="E79" s="24"/>
    </row>
    <row r="80" spans="1:5" x14ac:dyDescent="0.15">
      <c r="A80" s="7"/>
      <c r="B80" s="8"/>
      <c r="C80" s="24"/>
      <c r="D80" s="24"/>
      <c r="E80" s="24"/>
    </row>
    <row r="81" spans="1:5" x14ac:dyDescent="0.15">
      <c r="A81" s="7"/>
      <c r="B81" s="8"/>
      <c r="C81" s="24"/>
      <c r="D81" s="24"/>
      <c r="E81" s="24"/>
    </row>
    <row r="82" spans="1:5" x14ac:dyDescent="0.15">
      <c r="A82" s="7"/>
      <c r="B82" s="8"/>
      <c r="C82" s="24"/>
      <c r="D82" s="24"/>
      <c r="E82" s="24"/>
    </row>
    <row r="83" spans="1:5" x14ac:dyDescent="0.15">
      <c r="A83" s="7"/>
      <c r="B83" s="8"/>
      <c r="C83" s="24"/>
      <c r="D83" s="24"/>
      <c r="E83" s="24"/>
    </row>
    <row r="84" spans="1:5" x14ac:dyDescent="0.15">
      <c r="A84" s="7"/>
      <c r="B84" s="8"/>
      <c r="C84" s="24"/>
      <c r="D84" s="24"/>
      <c r="E84" s="24"/>
    </row>
    <row r="85" spans="1:5" x14ac:dyDescent="0.15">
      <c r="A85" s="7"/>
      <c r="B85" s="8"/>
      <c r="C85" s="24"/>
      <c r="D85" s="24"/>
      <c r="E85" s="24"/>
    </row>
    <row r="86" spans="1:5" x14ac:dyDescent="0.15">
      <c r="A86" s="7"/>
      <c r="B86" s="8"/>
      <c r="C86" s="24"/>
      <c r="D86" s="24"/>
      <c r="E86" s="24"/>
    </row>
    <row r="87" spans="1:5" x14ac:dyDescent="0.15">
      <c r="A87" s="7"/>
      <c r="B87" s="8"/>
      <c r="C87" s="24"/>
      <c r="D87" s="24"/>
      <c r="E87" s="24"/>
    </row>
    <row r="88" spans="1:5" x14ac:dyDescent="0.15">
      <c r="A88" s="7"/>
      <c r="B88" s="8"/>
      <c r="C88" s="24"/>
      <c r="D88" s="24"/>
      <c r="E88" s="24"/>
    </row>
    <row r="89" spans="1:5" x14ac:dyDescent="0.15">
      <c r="A89" s="7"/>
      <c r="B89" s="8"/>
      <c r="C89" s="24"/>
      <c r="D89" s="24"/>
      <c r="E89" s="24"/>
    </row>
    <row r="90" spans="1:5" x14ac:dyDescent="0.15">
      <c r="A90" s="7"/>
      <c r="B90" s="8"/>
      <c r="C90" s="24"/>
      <c r="D90" s="24"/>
      <c r="E90" s="24"/>
    </row>
    <row r="91" spans="1:5" x14ac:dyDescent="0.15">
      <c r="A91" s="7"/>
      <c r="B91" s="8"/>
      <c r="C91" s="24"/>
      <c r="D91" s="24"/>
      <c r="E91" s="24"/>
    </row>
    <row r="92" spans="1:5" x14ac:dyDescent="0.15">
      <c r="A92" s="7"/>
      <c r="B92" s="8"/>
      <c r="C92" s="24"/>
      <c r="D92" s="24"/>
      <c r="E92" s="24"/>
    </row>
    <row r="93" spans="1:5" x14ac:dyDescent="0.15">
      <c r="A93" s="7"/>
      <c r="B93" s="8"/>
      <c r="C93" s="24"/>
      <c r="D93" s="24"/>
      <c r="E93" s="24"/>
    </row>
    <row r="94" spans="1:5" x14ac:dyDescent="0.15">
      <c r="A94" s="7"/>
      <c r="B94" s="8"/>
      <c r="C94" s="24"/>
      <c r="D94" s="24"/>
      <c r="E94" s="24"/>
    </row>
    <row r="95" spans="1:5" x14ac:dyDescent="0.15">
      <c r="A95" s="7"/>
      <c r="B95" s="8"/>
      <c r="C95" s="24"/>
      <c r="D95" s="24"/>
      <c r="E95" s="24"/>
    </row>
    <row r="96" spans="1:5" x14ac:dyDescent="0.15">
      <c r="A96" s="7"/>
      <c r="B96" s="8"/>
      <c r="C96" s="24"/>
      <c r="D96" s="24"/>
      <c r="E96" s="24"/>
    </row>
    <row r="97" spans="1:5" x14ac:dyDescent="0.15">
      <c r="A97" s="7"/>
      <c r="B97" s="8"/>
      <c r="C97" s="24"/>
      <c r="D97" s="24"/>
      <c r="E97" s="24"/>
    </row>
    <row r="98" spans="1:5" x14ac:dyDescent="0.15">
      <c r="A98" s="7"/>
      <c r="B98" s="8"/>
      <c r="C98" s="24"/>
      <c r="D98" s="24"/>
      <c r="E98" s="24"/>
    </row>
    <row r="99" spans="1:5" x14ac:dyDescent="0.15">
      <c r="A99" s="7"/>
      <c r="B99" s="8"/>
      <c r="C99" s="24"/>
      <c r="D99" s="24"/>
      <c r="E99" s="24"/>
    </row>
    <row r="100" spans="1:5" x14ac:dyDescent="0.15">
      <c r="A100" s="7"/>
      <c r="B100" s="8"/>
      <c r="C100" s="24"/>
      <c r="D100" s="24"/>
      <c r="E100" s="24"/>
    </row>
    <row r="101" spans="1:5" x14ac:dyDescent="0.15">
      <c r="A101" s="7"/>
      <c r="B101" s="8"/>
      <c r="C101" s="24"/>
      <c r="D101" s="24"/>
      <c r="E101" s="24"/>
    </row>
    <row r="102" spans="1:5" x14ac:dyDescent="0.15">
      <c r="A102" s="7"/>
      <c r="B102" s="8"/>
      <c r="C102" s="24"/>
      <c r="D102" s="24"/>
      <c r="E102" s="24"/>
    </row>
    <row r="103" spans="1:5" x14ac:dyDescent="0.15">
      <c r="A103" s="7"/>
      <c r="B103" s="8"/>
      <c r="C103" s="24"/>
      <c r="D103" s="24"/>
      <c r="E103" s="24"/>
    </row>
    <row r="104" spans="1:5" x14ac:dyDescent="0.15">
      <c r="A104" s="7"/>
      <c r="B104" s="8"/>
      <c r="C104" s="24"/>
      <c r="D104" s="24"/>
      <c r="E104" s="24"/>
    </row>
    <row r="105" spans="1:5" x14ac:dyDescent="0.15">
      <c r="A105" s="7"/>
      <c r="B105" s="8"/>
      <c r="C105" s="24"/>
      <c r="D105" s="24"/>
      <c r="E105" s="24"/>
    </row>
    <row r="106" spans="1:5" x14ac:dyDescent="0.15">
      <c r="A106" s="7"/>
      <c r="B106" s="8"/>
      <c r="C106" s="24"/>
      <c r="D106" s="24"/>
      <c r="E106" s="24"/>
    </row>
    <row r="107" spans="1:5" x14ac:dyDescent="0.15">
      <c r="A107" s="7"/>
      <c r="B107" s="8"/>
      <c r="C107" s="24"/>
      <c r="D107" s="24"/>
      <c r="E107" s="24"/>
    </row>
    <row r="108" spans="1:5" x14ac:dyDescent="0.15">
      <c r="A108" s="7"/>
      <c r="B108" s="8"/>
      <c r="C108" s="24"/>
      <c r="D108" s="24"/>
      <c r="E108" s="24"/>
    </row>
    <row r="109" spans="1:5" x14ac:dyDescent="0.15">
      <c r="A109" s="7"/>
      <c r="B109" s="8"/>
      <c r="C109" s="24"/>
      <c r="D109" s="24"/>
      <c r="E109" s="24"/>
    </row>
    <row r="110" spans="1:5" x14ac:dyDescent="0.15">
      <c r="A110" s="7"/>
      <c r="B110" s="8"/>
      <c r="C110" s="24"/>
      <c r="D110" s="24"/>
      <c r="E110" s="24"/>
    </row>
    <row r="111" spans="1:5" x14ac:dyDescent="0.15">
      <c r="A111" s="7"/>
      <c r="B111" s="8"/>
      <c r="C111" s="24"/>
      <c r="D111" s="24"/>
      <c r="E111" s="24"/>
    </row>
    <row r="112" spans="1:5" x14ac:dyDescent="0.15">
      <c r="A112" s="7"/>
      <c r="B112" s="8"/>
      <c r="C112" s="24"/>
      <c r="D112" s="24"/>
      <c r="E112" s="24"/>
    </row>
    <row r="113" spans="1:5" x14ac:dyDescent="0.15">
      <c r="A113" s="7"/>
      <c r="B113" s="8"/>
      <c r="C113" s="24"/>
      <c r="D113" s="24"/>
      <c r="E113" s="24"/>
    </row>
    <row r="114" spans="1:5" x14ac:dyDescent="0.15">
      <c r="A114" s="7"/>
      <c r="B114" s="8"/>
      <c r="C114" s="24"/>
      <c r="D114" s="24"/>
      <c r="E114" s="24"/>
    </row>
    <row r="115" spans="1:5" x14ac:dyDescent="0.15">
      <c r="A115" s="7"/>
      <c r="B115" s="8"/>
      <c r="C115" s="24"/>
      <c r="D115" s="24"/>
      <c r="E115" s="24"/>
    </row>
    <row r="116" spans="1:5" x14ac:dyDescent="0.15">
      <c r="A116" s="7"/>
      <c r="B116" s="8"/>
      <c r="C116" s="24"/>
      <c r="D116" s="24"/>
      <c r="E116" s="24"/>
    </row>
    <row r="117" spans="1:5" x14ac:dyDescent="0.15">
      <c r="A117" s="7"/>
      <c r="B117" s="8"/>
      <c r="C117" s="24"/>
      <c r="D117" s="24"/>
      <c r="E117" s="24"/>
    </row>
    <row r="118" spans="1:5" x14ac:dyDescent="0.15">
      <c r="A118" s="7"/>
      <c r="B118" s="8"/>
      <c r="C118" s="24"/>
      <c r="D118" s="24"/>
      <c r="E118" s="24"/>
    </row>
    <row r="119" spans="1:5" x14ac:dyDescent="0.15">
      <c r="A119" s="7"/>
      <c r="B119" s="8"/>
      <c r="C119" s="24"/>
      <c r="D119" s="24"/>
      <c r="E119" s="24"/>
    </row>
    <row r="120" spans="1:5" x14ac:dyDescent="0.15">
      <c r="A120" s="7"/>
      <c r="B120" s="8"/>
      <c r="C120" s="24"/>
      <c r="D120" s="24"/>
      <c r="E120" s="24"/>
    </row>
    <row r="121" spans="1:5" x14ac:dyDescent="0.15">
      <c r="A121" s="7"/>
      <c r="B121" s="8"/>
      <c r="C121" s="24"/>
      <c r="D121" s="24"/>
      <c r="E121" s="24"/>
    </row>
    <row r="122" spans="1:5" x14ac:dyDescent="0.15">
      <c r="A122" s="7"/>
      <c r="B122" s="8"/>
      <c r="C122" s="24"/>
      <c r="D122" s="24"/>
      <c r="E122" s="24"/>
    </row>
    <row r="123" spans="1:5" x14ac:dyDescent="0.15">
      <c r="A123" s="7"/>
      <c r="B123" s="8"/>
      <c r="C123" s="24"/>
      <c r="D123" s="24"/>
      <c r="E123" s="24"/>
    </row>
    <row r="124" spans="1:5" x14ac:dyDescent="0.15">
      <c r="A124" s="7"/>
      <c r="B124" s="8"/>
      <c r="C124" s="24"/>
      <c r="D124" s="24"/>
      <c r="E124" s="24"/>
    </row>
    <row r="125" spans="1:5" x14ac:dyDescent="0.15">
      <c r="A125" s="7"/>
      <c r="B125" s="8"/>
      <c r="C125" s="24"/>
      <c r="D125" s="24"/>
      <c r="E125" s="24"/>
    </row>
    <row r="126" spans="1:5" x14ac:dyDescent="0.15">
      <c r="A126" s="7"/>
      <c r="B126" s="8"/>
      <c r="C126" s="24"/>
      <c r="D126" s="24"/>
      <c r="E126" s="24"/>
    </row>
    <row r="127" spans="1:5" x14ac:dyDescent="0.15">
      <c r="A127" s="7"/>
      <c r="B127" s="8"/>
      <c r="C127" s="24"/>
      <c r="D127" s="24"/>
      <c r="E127" s="24"/>
    </row>
    <row r="128" spans="1:5" x14ac:dyDescent="0.15">
      <c r="A128" s="7"/>
      <c r="B128" s="8"/>
      <c r="C128" s="24"/>
      <c r="D128" s="24"/>
      <c r="E128" s="24"/>
    </row>
    <row r="129" spans="1:5" x14ac:dyDescent="0.15">
      <c r="A129" s="7"/>
      <c r="B129" s="8"/>
      <c r="C129" s="24"/>
      <c r="D129" s="24"/>
      <c r="E129" s="24"/>
    </row>
    <row r="130" spans="1:5" x14ac:dyDescent="0.15">
      <c r="A130" s="7"/>
      <c r="B130" s="8"/>
      <c r="C130" s="24"/>
      <c r="D130" s="24"/>
      <c r="E130" s="24"/>
    </row>
    <row r="131" spans="1:5" x14ac:dyDescent="0.15">
      <c r="A131" s="7"/>
      <c r="B131" s="8"/>
      <c r="C131" s="24"/>
      <c r="D131" s="24"/>
      <c r="E131" s="24"/>
    </row>
    <row r="132" spans="1:5" x14ac:dyDescent="0.15">
      <c r="A132" s="7"/>
      <c r="B132" s="8"/>
      <c r="C132" s="24"/>
      <c r="D132" s="24"/>
      <c r="E132" s="24"/>
    </row>
    <row r="133" spans="1:5" x14ac:dyDescent="0.15">
      <c r="A133" s="7"/>
      <c r="B133" s="8"/>
      <c r="C133" s="24"/>
      <c r="D133" s="24"/>
      <c r="E133" s="24"/>
    </row>
    <row r="134" spans="1:5" x14ac:dyDescent="0.15">
      <c r="A134" s="7"/>
      <c r="B134" s="8"/>
      <c r="C134" s="24"/>
      <c r="D134" s="24"/>
      <c r="E134" s="24"/>
    </row>
    <row r="135" spans="1:5" x14ac:dyDescent="0.15">
      <c r="A135" s="7"/>
      <c r="B135" s="8"/>
      <c r="C135" s="24"/>
      <c r="D135" s="24"/>
      <c r="E135" s="24"/>
    </row>
    <row r="136" spans="1:5" x14ac:dyDescent="0.15">
      <c r="A136" s="7"/>
      <c r="B136" s="8"/>
      <c r="C136" s="24"/>
      <c r="D136" s="24"/>
      <c r="E136" s="24"/>
    </row>
    <row r="137" spans="1:5" x14ac:dyDescent="0.15">
      <c r="A137" s="7"/>
      <c r="B137" s="8"/>
      <c r="C137" s="24"/>
      <c r="D137" s="24"/>
      <c r="E137" s="24"/>
    </row>
    <row r="138" spans="1:5" x14ac:dyDescent="0.15">
      <c r="A138" s="7"/>
      <c r="B138" s="8"/>
      <c r="C138" s="24"/>
      <c r="D138" s="24"/>
      <c r="E138" s="24"/>
    </row>
    <row r="139" spans="1:5" x14ac:dyDescent="0.15">
      <c r="A139" s="7"/>
      <c r="B139" s="8"/>
      <c r="C139" s="24"/>
      <c r="D139" s="24"/>
      <c r="E139" s="24"/>
    </row>
    <row r="140" spans="1:5" x14ac:dyDescent="0.15">
      <c r="A140" s="7"/>
      <c r="B140" s="8"/>
      <c r="C140" s="24"/>
      <c r="D140" s="24"/>
      <c r="E140" s="24"/>
    </row>
    <row r="141" spans="1:5" x14ac:dyDescent="0.15">
      <c r="A141" s="7"/>
      <c r="B141" s="8"/>
      <c r="C141" s="24"/>
      <c r="D141" s="24"/>
      <c r="E141" s="24"/>
    </row>
    <row r="142" spans="1:5" x14ac:dyDescent="0.15">
      <c r="A142" s="7"/>
      <c r="B142" s="8"/>
      <c r="C142" s="24"/>
      <c r="D142" s="24"/>
      <c r="E142" s="24"/>
    </row>
    <row r="143" spans="1:5" x14ac:dyDescent="0.15">
      <c r="A143" s="7"/>
      <c r="B143" s="8"/>
      <c r="C143" s="24"/>
      <c r="D143" s="24"/>
      <c r="E143" s="24"/>
    </row>
    <row r="144" spans="1:5" x14ac:dyDescent="0.15">
      <c r="A144" s="7"/>
      <c r="B144" s="8"/>
      <c r="C144" s="24"/>
      <c r="D144" s="24"/>
      <c r="E144" s="24"/>
    </row>
    <row r="145" spans="1:5" x14ac:dyDescent="0.15">
      <c r="A145" s="7"/>
      <c r="B145" s="8"/>
      <c r="C145" s="24"/>
      <c r="D145" s="24"/>
      <c r="E145" s="24"/>
    </row>
    <row r="146" spans="1:5" x14ac:dyDescent="0.15">
      <c r="A146" s="7"/>
      <c r="B146" s="8"/>
      <c r="C146" s="24"/>
      <c r="D146" s="24"/>
      <c r="E146" s="24"/>
    </row>
    <row r="147" spans="1:5" x14ac:dyDescent="0.15">
      <c r="A147" s="7"/>
      <c r="B147" s="8"/>
      <c r="C147" s="24"/>
      <c r="D147" s="24"/>
      <c r="E147" s="24"/>
    </row>
    <row r="148" spans="1:5" x14ac:dyDescent="0.15">
      <c r="A148" s="7"/>
      <c r="B148" s="8"/>
      <c r="C148" s="24"/>
      <c r="D148" s="24"/>
      <c r="E148" s="24"/>
    </row>
    <row r="149" spans="1:5" x14ac:dyDescent="0.15">
      <c r="A149" s="7"/>
      <c r="B149" s="8"/>
      <c r="C149" s="24"/>
      <c r="D149" s="24"/>
      <c r="E149" s="24"/>
    </row>
    <row r="150" spans="1:5" x14ac:dyDescent="0.15">
      <c r="A150" s="7"/>
      <c r="B150" s="8"/>
      <c r="C150" s="24"/>
      <c r="D150" s="24"/>
      <c r="E150" s="24"/>
    </row>
    <row r="151" spans="1:5" x14ac:dyDescent="0.15">
      <c r="A151" s="7"/>
      <c r="B151" s="8"/>
      <c r="C151" s="24"/>
      <c r="D151" s="24"/>
      <c r="E151" s="24"/>
    </row>
    <row r="152" spans="1:5" x14ac:dyDescent="0.15">
      <c r="A152" s="7"/>
      <c r="B152" s="8"/>
      <c r="C152" s="24"/>
      <c r="D152" s="24"/>
      <c r="E152" s="24"/>
    </row>
    <row r="153" spans="1:5" x14ac:dyDescent="0.15">
      <c r="A153" s="7"/>
      <c r="B153" s="8"/>
      <c r="C153" s="24"/>
      <c r="D153" s="24"/>
      <c r="E153" s="24"/>
    </row>
    <row r="154" spans="1:5" x14ac:dyDescent="0.15">
      <c r="A154" s="7"/>
      <c r="B154" s="8"/>
      <c r="C154" s="24"/>
      <c r="D154" s="24"/>
      <c r="E154" s="24"/>
    </row>
    <row r="155" spans="1:5" x14ac:dyDescent="0.15">
      <c r="A155" s="7"/>
      <c r="B155" s="8"/>
      <c r="C155" s="24"/>
      <c r="D155" s="24"/>
      <c r="E155" s="24"/>
    </row>
    <row r="156" spans="1:5" x14ac:dyDescent="0.15">
      <c r="A156" s="7"/>
      <c r="B156" s="8"/>
      <c r="C156" s="24"/>
      <c r="D156" s="24"/>
      <c r="E156" s="24"/>
    </row>
    <row r="157" spans="1:5" x14ac:dyDescent="0.15">
      <c r="A157" s="7"/>
      <c r="B157" s="8"/>
      <c r="C157" s="24"/>
      <c r="D157" s="24"/>
      <c r="E157" s="24"/>
    </row>
    <row r="158" spans="1:5" x14ac:dyDescent="0.15">
      <c r="A158" s="7"/>
      <c r="B158" s="8"/>
      <c r="C158" s="24"/>
      <c r="D158" s="24"/>
      <c r="E158" s="24"/>
    </row>
    <row r="159" spans="1:5" x14ac:dyDescent="0.15">
      <c r="A159" s="7"/>
      <c r="B159" s="8"/>
      <c r="C159" s="24"/>
      <c r="D159" s="24"/>
      <c r="E159" s="24"/>
    </row>
    <row r="160" spans="1:5" x14ac:dyDescent="0.15">
      <c r="A160" s="7"/>
      <c r="B160" s="8"/>
      <c r="C160" s="24"/>
      <c r="D160" s="24"/>
      <c r="E160" s="24"/>
    </row>
    <row r="161" spans="1:5" x14ac:dyDescent="0.15">
      <c r="A161" s="7"/>
      <c r="B161" s="8"/>
      <c r="C161" s="24"/>
      <c r="D161" s="24"/>
      <c r="E161" s="24"/>
    </row>
    <row r="162" spans="1:5" x14ac:dyDescent="0.15">
      <c r="A162" s="7"/>
      <c r="B162" s="8"/>
      <c r="C162" s="24"/>
      <c r="D162" s="24"/>
      <c r="E162" s="24"/>
    </row>
    <row r="163" spans="1:5" x14ac:dyDescent="0.15">
      <c r="A163" s="7"/>
      <c r="B163" s="8"/>
      <c r="C163" s="24"/>
      <c r="D163" s="24"/>
      <c r="E163" s="24"/>
    </row>
    <row r="164" spans="1:5" x14ac:dyDescent="0.15">
      <c r="A164" s="7"/>
      <c r="B164" s="8"/>
      <c r="C164" s="24"/>
      <c r="D164" s="24"/>
      <c r="E164" s="24"/>
    </row>
    <row r="165" spans="1:5" x14ac:dyDescent="0.15">
      <c r="A165" s="7"/>
      <c r="B165" s="8"/>
      <c r="C165" s="24"/>
      <c r="D165" s="24"/>
      <c r="E165" s="24"/>
    </row>
    <row r="166" spans="1:5" x14ac:dyDescent="0.15">
      <c r="A166" s="7"/>
      <c r="B166" s="8"/>
      <c r="C166" s="24"/>
      <c r="D166" s="24"/>
      <c r="E166" s="24"/>
    </row>
    <row r="167" spans="1:5" x14ac:dyDescent="0.15">
      <c r="A167" s="7"/>
      <c r="B167" s="8"/>
      <c r="C167" s="24"/>
      <c r="D167" s="24"/>
      <c r="E167" s="24"/>
    </row>
    <row r="168" spans="1:5" x14ac:dyDescent="0.15">
      <c r="A168" s="7"/>
      <c r="B168" s="8"/>
      <c r="C168" s="24"/>
      <c r="D168" s="24"/>
      <c r="E168" s="24"/>
    </row>
    <row r="169" spans="1:5" x14ac:dyDescent="0.15">
      <c r="A169" s="7"/>
      <c r="B169" s="8"/>
      <c r="C169" s="24"/>
      <c r="D169" s="24"/>
      <c r="E169" s="24"/>
    </row>
    <row r="170" spans="1:5" x14ac:dyDescent="0.15">
      <c r="A170" s="7"/>
      <c r="B170" s="8"/>
      <c r="C170" s="24"/>
      <c r="D170" s="24"/>
      <c r="E170" s="24"/>
    </row>
    <row r="171" spans="1:5" x14ac:dyDescent="0.15">
      <c r="A171" s="7"/>
      <c r="B171" s="8"/>
      <c r="C171" s="24"/>
      <c r="D171" s="24"/>
      <c r="E171" s="24"/>
    </row>
    <row r="172" spans="1:5" x14ac:dyDescent="0.15">
      <c r="A172" s="7"/>
      <c r="B172" s="8"/>
      <c r="C172" s="24"/>
      <c r="D172" s="24"/>
      <c r="E172" s="24"/>
    </row>
    <row r="173" spans="1:5" x14ac:dyDescent="0.15">
      <c r="A173" s="7"/>
      <c r="B173" s="8"/>
      <c r="C173" s="24"/>
      <c r="D173" s="24"/>
      <c r="E173" s="24"/>
    </row>
    <row r="174" spans="1:5" x14ac:dyDescent="0.15">
      <c r="A174" s="7"/>
      <c r="B174" s="8"/>
      <c r="C174" s="24"/>
      <c r="D174" s="24"/>
      <c r="E174" s="24"/>
    </row>
    <row r="175" spans="1:5" x14ac:dyDescent="0.15">
      <c r="A175" s="7"/>
      <c r="B175" s="8"/>
      <c r="C175" s="24"/>
      <c r="D175" s="24"/>
      <c r="E175" s="24"/>
    </row>
    <row r="176" spans="1:5" x14ac:dyDescent="0.15">
      <c r="A176" s="7"/>
      <c r="B176" s="8"/>
      <c r="C176" s="24"/>
      <c r="D176" s="24"/>
      <c r="E176" s="24"/>
    </row>
    <row r="177" spans="1:5" x14ac:dyDescent="0.15">
      <c r="A177" s="7"/>
      <c r="B177" s="8"/>
      <c r="C177" s="24"/>
      <c r="D177" s="24"/>
      <c r="E177" s="24"/>
    </row>
    <row r="178" spans="1:5" x14ac:dyDescent="0.15">
      <c r="A178" s="7"/>
      <c r="B178" s="8"/>
      <c r="C178" s="24"/>
      <c r="D178" s="24"/>
      <c r="E178" s="24"/>
    </row>
    <row r="179" spans="1:5" x14ac:dyDescent="0.15">
      <c r="A179" s="7"/>
      <c r="B179" s="8"/>
      <c r="C179" s="24"/>
      <c r="D179" s="24"/>
      <c r="E179" s="24"/>
    </row>
    <row r="180" spans="1:5" x14ac:dyDescent="0.15">
      <c r="A180" s="7"/>
      <c r="B180" s="8"/>
      <c r="C180" s="24"/>
      <c r="D180" s="24"/>
      <c r="E180" s="24"/>
    </row>
    <row r="181" spans="1:5" x14ac:dyDescent="0.15">
      <c r="A181" s="7"/>
      <c r="B181" s="8"/>
      <c r="C181" s="24"/>
      <c r="D181" s="24"/>
      <c r="E181" s="24"/>
    </row>
    <row r="182" spans="1:5" x14ac:dyDescent="0.15">
      <c r="A182" s="7"/>
      <c r="B182" s="8"/>
      <c r="C182" s="24"/>
      <c r="D182" s="24"/>
      <c r="E182" s="24"/>
    </row>
    <row r="183" spans="1:5" x14ac:dyDescent="0.15">
      <c r="A183" s="7"/>
      <c r="B183" s="8"/>
      <c r="C183" s="24"/>
      <c r="D183" s="24"/>
      <c r="E183" s="24"/>
    </row>
    <row r="184" spans="1:5" x14ac:dyDescent="0.15">
      <c r="A184" s="7"/>
      <c r="B184" s="8"/>
      <c r="C184" s="24"/>
      <c r="D184" s="24"/>
      <c r="E184" s="24"/>
    </row>
    <row r="185" spans="1:5" x14ac:dyDescent="0.15">
      <c r="A185" s="7"/>
      <c r="B185" s="8"/>
      <c r="C185" s="24"/>
      <c r="D185" s="24"/>
      <c r="E185" s="24"/>
    </row>
    <row r="186" spans="1:5" x14ac:dyDescent="0.15">
      <c r="A186" s="7"/>
      <c r="B186" s="8"/>
      <c r="C186" s="24"/>
      <c r="D186" s="24"/>
      <c r="E186" s="24"/>
    </row>
    <row r="187" spans="1:5" x14ac:dyDescent="0.15">
      <c r="A187" s="7"/>
      <c r="B187" s="8"/>
      <c r="C187" s="24"/>
      <c r="D187" s="24"/>
      <c r="E187" s="24"/>
    </row>
    <row r="188" spans="1:5" x14ac:dyDescent="0.15">
      <c r="A188" s="7"/>
      <c r="B188" s="8"/>
      <c r="C188" s="24"/>
      <c r="D188" s="24"/>
      <c r="E188" s="24"/>
    </row>
    <row r="189" spans="1:5" x14ac:dyDescent="0.15">
      <c r="A189" s="7"/>
      <c r="B189" s="8"/>
      <c r="C189" s="24"/>
      <c r="D189" s="24"/>
      <c r="E189" s="24"/>
    </row>
    <row r="190" spans="1:5" x14ac:dyDescent="0.15">
      <c r="A190" s="7"/>
      <c r="B190" s="8"/>
      <c r="C190" s="24"/>
      <c r="D190" s="24"/>
      <c r="E190" s="24"/>
    </row>
    <row r="191" spans="1:5" x14ac:dyDescent="0.15">
      <c r="A191" s="7"/>
      <c r="B191" s="8"/>
      <c r="C191" s="24"/>
      <c r="D191" s="24"/>
      <c r="E191" s="24"/>
    </row>
    <row r="192" spans="1:5" x14ac:dyDescent="0.15">
      <c r="A192" s="7"/>
      <c r="B192" s="8"/>
      <c r="C192" s="24"/>
      <c r="D192" s="24"/>
      <c r="E192" s="24"/>
    </row>
    <row r="193" spans="1:5" x14ac:dyDescent="0.15">
      <c r="A193" s="7"/>
      <c r="B193" s="8"/>
      <c r="C193" s="24"/>
      <c r="D193" s="24"/>
      <c r="E193" s="24"/>
    </row>
    <row r="194" spans="1:5" x14ac:dyDescent="0.15">
      <c r="A194" s="7"/>
      <c r="B194" s="8"/>
      <c r="C194" s="24"/>
      <c r="D194" s="24"/>
      <c r="E194" s="24"/>
    </row>
    <row r="195" spans="1:5" x14ac:dyDescent="0.15">
      <c r="A195" s="7"/>
      <c r="B195" s="8"/>
      <c r="C195" s="24"/>
      <c r="D195" s="24"/>
      <c r="E195" s="24"/>
    </row>
    <row r="196" spans="1:5" x14ac:dyDescent="0.15">
      <c r="A196" s="7"/>
      <c r="B196" s="8"/>
      <c r="C196" s="24"/>
      <c r="D196" s="24"/>
      <c r="E196" s="24"/>
    </row>
    <row r="197" spans="1:5" x14ac:dyDescent="0.15">
      <c r="A197" s="7"/>
      <c r="B197" s="8"/>
      <c r="C197" s="24"/>
      <c r="D197" s="24"/>
      <c r="E197" s="24"/>
    </row>
    <row r="198" spans="1:5" x14ac:dyDescent="0.15">
      <c r="A198" s="7"/>
      <c r="B198" s="8"/>
      <c r="C198" s="24"/>
      <c r="D198" s="24"/>
      <c r="E198" s="24"/>
    </row>
    <row r="199" spans="1:5" x14ac:dyDescent="0.15">
      <c r="A199" s="7"/>
      <c r="B199" s="8"/>
      <c r="C199" s="24"/>
      <c r="D199" s="24"/>
      <c r="E199" s="24"/>
    </row>
  </sheetData>
  <mergeCells count="5">
    <mergeCell ref="A8:B8"/>
    <mergeCell ref="A6:B6"/>
    <mergeCell ref="A5:B5"/>
    <mergeCell ref="C5:E5"/>
    <mergeCell ref="A7:B7"/>
  </mergeCells>
  <phoneticPr fontId="1"/>
  <pageMargins left="0.7" right="0.7" top="0.75" bottom="0.75" header="0.3" footer="0.3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-0.249977111117893"/>
  </sheetPr>
  <dimension ref="A1:BH23"/>
  <sheetViews>
    <sheetView zoomScale="70" zoomScaleNormal="7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I45" sqref="I45"/>
    </sheetView>
  </sheetViews>
  <sheetFormatPr defaultColWidth="9.875" defaultRowHeight="15.75" x14ac:dyDescent="0.15"/>
  <cols>
    <col min="1" max="2" width="21.875" style="29" customWidth="1"/>
    <col min="3" max="8" width="12.625" style="29" customWidth="1"/>
    <col min="9" max="9" width="16.5" style="29" customWidth="1"/>
    <col min="10" max="10" width="11.5" style="29" customWidth="1"/>
    <col min="11" max="11" width="13.875" style="29" customWidth="1"/>
    <col min="12" max="60" width="11.5" style="29" customWidth="1"/>
    <col min="61" max="16384" width="9.875" style="29"/>
  </cols>
  <sheetData>
    <row r="1" spans="1:60" x14ac:dyDescent="0.15">
      <c r="A1" s="39" t="s">
        <v>75</v>
      </c>
    </row>
    <row r="2" spans="1:60" x14ac:dyDescent="0.15">
      <c r="A2" s="38" t="s">
        <v>1</v>
      </c>
      <c r="B2" s="53" t="s">
        <v>58</v>
      </c>
    </row>
    <row r="3" spans="1:60" x14ac:dyDescent="0.15">
      <c r="A3" s="38" t="s">
        <v>2</v>
      </c>
      <c r="B3" s="53" t="s">
        <v>59</v>
      </c>
    </row>
    <row r="4" spans="1:60" ht="20.100000000000001" customHeight="1" x14ac:dyDescent="0.15">
      <c r="A4" s="39"/>
      <c r="B4" s="39"/>
    </row>
    <row r="5" spans="1:60" x14ac:dyDescent="0.15">
      <c r="A5" s="118" t="s">
        <v>45</v>
      </c>
      <c r="B5" s="119"/>
      <c r="C5" s="60" t="s">
        <v>60</v>
      </c>
      <c r="D5" s="60" t="s">
        <v>60</v>
      </c>
      <c r="E5" s="60" t="s">
        <v>60</v>
      </c>
      <c r="F5" s="60" t="s">
        <v>61</v>
      </c>
      <c r="G5" s="60" t="s">
        <v>61</v>
      </c>
      <c r="H5" s="60" t="s">
        <v>61</v>
      </c>
    </row>
    <row r="6" spans="1:60" x14ac:dyDescent="0.15">
      <c r="A6" s="118" t="s">
        <v>46</v>
      </c>
      <c r="B6" s="119"/>
      <c r="C6" s="69" t="s">
        <v>63</v>
      </c>
      <c r="D6" s="69" t="s">
        <v>63</v>
      </c>
      <c r="E6" s="69" t="s">
        <v>63</v>
      </c>
      <c r="F6" s="69" t="s">
        <v>64</v>
      </c>
      <c r="G6" s="69" t="s">
        <v>64</v>
      </c>
      <c r="H6" s="69" t="s">
        <v>64</v>
      </c>
    </row>
    <row r="7" spans="1:60" ht="15" customHeight="1" x14ac:dyDescent="0.15">
      <c r="A7" s="125" t="s">
        <v>71</v>
      </c>
      <c r="B7" s="125"/>
      <c r="C7" s="54" t="s">
        <v>76</v>
      </c>
      <c r="D7" s="54" t="s">
        <v>77</v>
      </c>
      <c r="E7" s="54" t="s">
        <v>78</v>
      </c>
      <c r="F7" s="54" t="s">
        <v>76</v>
      </c>
      <c r="G7" s="54" t="s">
        <v>77</v>
      </c>
      <c r="H7" s="54" t="s">
        <v>78</v>
      </c>
    </row>
    <row r="8" spans="1:60" ht="16.5" thickBot="1" x14ac:dyDescent="0.2">
      <c r="A8" s="126" t="s">
        <v>72</v>
      </c>
      <c r="B8" s="126"/>
      <c r="C8" s="55" t="s">
        <v>79</v>
      </c>
      <c r="D8" s="55" t="s">
        <v>79</v>
      </c>
      <c r="E8" s="55" t="s">
        <v>80</v>
      </c>
      <c r="F8" s="55" t="s">
        <v>79</v>
      </c>
      <c r="G8" s="55" t="s">
        <v>79</v>
      </c>
      <c r="H8" s="55" t="s">
        <v>80</v>
      </c>
    </row>
    <row r="9" spans="1:60" x14ac:dyDescent="0.15">
      <c r="A9" s="56" t="s">
        <v>73</v>
      </c>
      <c r="B9" s="57" t="s">
        <v>74</v>
      </c>
      <c r="C9" s="58"/>
      <c r="D9" s="58"/>
      <c r="E9" s="58"/>
      <c r="F9" s="58"/>
      <c r="G9" s="58"/>
      <c r="H9" s="58"/>
    </row>
    <row r="10" spans="1:60" x14ac:dyDescent="0.15">
      <c r="A10" s="41">
        <v>44743</v>
      </c>
      <c r="B10" s="42">
        <v>0.5</v>
      </c>
      <c r="C10" s="59">
        <v>31</v>
      </c>
      <c r="D10" s="59">
        <v>27.5</v>
      </c>
      <c r="E10" s="59">
        <v>54000</v>
      </c>
      <c r="F10" s="59">
        <v>31</v>
      </c>
      <c r="G10" s="59">
        <v>27.5</v>
      </c>
      <c r="H10" s="59">
        <v>54000</v>
      </c>
    </row>
    <row r="11" spans="1:60" x14ac:dyDescent="0.15">
      <c r="A11" s="41">
        <v>44744</v>
      </c>
      <c r="B11" s="42">
        <v>0.5</v>
      </c>
      <c r="C11" s="59">
        <v>30</v>
      </c>
      <c r="D11" s="59">
        <v>27.5</v>
      </c>
      <c r="E11" s="59">
        <v>46000</v>
      </c>
      <c r="F11" s="59">
        <v>30</v>
      </c>
      <c r="G11" s="59">
        <v>27.5</v>
      </c>
      <c r="H11" s="59">
        <v>46000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4"/>
      <c r="AB11" s="44"/>
      <c r="AC11" s="44"/>
      <c r="AD11" s="44"/>
      <c r="AE11" s="44"/>
      <c r="AF11" s="44"/>
      <c r="AG11" s="43"/>
      <c r="AH11" s="44"/>
      <c r="AI11" s="44"/>
      <c r="AJ11" s="44"/>
      <c r="AK11" s="44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</row>
    <row r="12" spans="1:60" x14ac:dyDescent="0.15">
      <c r="A12" s="41">
        <v>44745</v>
      </c>
      <c r="B12" s="42">
        <v>0.5</v>
      </c>
      <c r="C12" s="59">
        <v>28</v>
      </c>
      <c r="D12" s="59">
        <v>26</v>
      </c>
      <c r="E12" s="59">
        <v>49000</v>
      </c>
      <c r="F12" s="59">
        <v>28</v>
      </c>
      <c r="G12" s="59">
        <v>26</v>
      </c>
      <c r="H12" s="59">
        <v>49000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4"/>
      <c r="AB12" s="44"/>
      <c r="AC12" s="44"/>
      <c r="AD12" s="44"/>
      <c r="AE12" s="44"/>
      <c r="AF12" s="44"/>
      <c r="AG12" s="43"/>
      <c r="AH12" s="44"/>
      <c r="AI12" s="44"/>
      <c r="AJ12" s="44"/>
      <c r="AK12" s="44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</row>
    <row r="13" spans="1:60" x14ac:dyDescent="0.15">
      <c r="A13" s="41">
        <v>44746</v>
      </c>
      <c r="B13" s="42">
        <v>0.5</v>
      </c>
      <c r="C13" s="59">
        <v>32</v>
      </c>
      <c r="D13" s="59">
        <v>27.5</v>
      </c>
      <c r="E13" s="59">
        <v>51000</v>
      </c>
      <c r="F13" s="59">
        <v>32</v>
      </c>
      <c r="G13" s="59">
        <v>27.5</v>
      </c>
      <c r="H13" s="59">
        <v>51000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4"/>
      <c r="AB13" s="44"/>
      <c r="AC13" s="44"/>
      <c r="AD13" s="44"/>
      <c r="AE13" s="44"/>
      <c r="AF13" s="44"/>
      <c r="AG13" s="43"/>
      <c r="AH13" s="44"/>
      <c r="AI13" s="44"/>
      <c r="AJ13" s="44"/>
      <c r="AK13" s="44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</row>
    <row r="14" spans="1:60" x14ac:dyDescent="0.15">
      <c r="A14" s="41">
        <v>44747</v>
      </c>
      <c r="B14" s="42">
        <v>0.5</v>
      </c>
      <c r="C14" s="59">
        <v>30</v>
      </c>
      <c r="D14" s="59">
        <v>27.5</v>
      </c>
      <c r="E14" s="59">
        <v>47000</v>
      </c>
      <c r="F14" s="59">
        <v>30</v>
      </c>
      <c r="G14" s="59">
        <v>27.5</v>
      </c>
      <c r="H14" s="59">
        <v>47000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4"/>
      <c r="AB14" s="44"/>
      <c r="AC14" s="44"/>
      <c r="AD14" s="44"/>
      <c r="AE14" s="44"/>
      <c r="AF14" s="44"/>
      <c r="AG14" s="43"/>
      <c r="AH14" s="44"/>
      <c r="AI14" s="44"/>
      <c r="AJ14" s="44"/>
      <c r="AK14" s="44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</row>
    <row r="15" spans="1:60" x14ac:dyDescent="0.15">
      <c r="A15" s="45"/>
      <c r="B15" s="45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4"/>
      <c r="AB15" s="44"/>
      <c r="AC15" s="44"/>
      <c r="AD15" s="44"/>
      <c r="AE15" s="44"/>
      <c r="AF15" s="44"/>
      <c r="AG15" s="43"/>
      <c r="AH15" s="44"/>
      <c r="AI15" s="44"/>
      <c r="AJ15" s="44"/>
      <c r="AK15" s="44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</row>
    <row r="16" spans="1:60" s="37" customFormat="1" x14ac:dyDescent="0.15"/>
    <row r="17" spans="1:9" s="37" customFormat="1" x14ac:dyDescent="0.15"/>
    <row r="18" spans="1:9" s="37" customFormat="1" x14ac:dyDescent="0.15"/>
    <row r="19" spans="1:9" s="37" customFormat="1" x14ac:dyDescent="0.15"/>
    <row r="20" spans="1:9" s="37" customFormat="1" x14ac:dyDescent="0.15"/>
    <row r="21" spans="1:9" s="37" customFormat="1" x14ac:dyDescent="0.15"/>
    <row r="22" spans="1:9" s="37" customFormat="1" x14ac:dyDescent="0.15"/>
    <row r="23" spans="1:9" s="37" customFormat="1" x14ac:dyDescent="0.15">
      <c r="A23" s="29"/>
      <c r="B23" s="29"/>
      <c r="C23" s="29"/>
      <c r="D23" s="29"/>
      <c r="E23" s="29"/>
      <c r="F23" s="29"/>
      <c r="G23" s="29"/>
      <c r="H23" s="29"/>
      <c r="I23" s="29"/>
    </row>
  </sheetData>
  <mergeCells count="4">
    <mergeCell ref="A5:B5"/>
    <mergeCell ref="A6:B6"/>
    <mergeCell ref="A7:B7"/>
    <mergeCell ref="A8:B8"/>
  </mergeCells>
  <phoneticPr fontId="1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D185"/>
  <sheetViews>
    <sheetView tabSelected="1" zoomScale="85" zoomScaleNormal="85" workbookViewId="0">
      <pane ySplit="7" topLeftCell="A8" activePane="bottomLeft" state="frozen"/>
      <selection pane="bottomLeft" activeCell="E19" sqref="E19"/>
    </sheetView>
  </sheetViews>
  <sheetFormatPr defaultColWidth="9.875" defaultRowHeight="15.75" x14ac:dyDescent="0.15"/>
  <cols>
    <col min="1" max="2" width="14.875" style="15" customWidth="1"/>
    <col min="3" max="5" width="21.125" style="15" customWidth="1"/>
    <col min="6" max="16384" width="9.875" style="15"/>
  </cols>
  <sheetData>
    <row r="1" spans="1:4" x14ac:dyDescent="0.15">
      <c r="A1" s="3" t="s">
        <v>81</v>
      </c>
      <c r="B1" s="3"/>
      <c r="D1" s="2"/>
    </row>
    <row r="2" spans="1:4" x14ac:dyDescent="0.15">
      <c r="A2" s="5" t="s">
        <v>1</v>
      </c>
      <c r="B2" s="22">
        <f>IF('1.検出方法'!$B$2="","「1.検出方法」を編集してください", '1.検出方法'!$B$2)</f>
        <v>1012</v>
      </c>
    </row>
    <row r="3" spans="1:4" x14ac:dyDescent="0.15">
      <c r="A3" s="5" t="s">
        <v>2</v>
      </c>
      <c r="B3" s="22" t="str">
        <f>IF('1.検出方法'!$B$3="","「1.検出方法」を編集してください", '1.検出方法'!$B$3)</f>
        <v>秋田県</v>
      </c>
    </row>
    <row r="4" spans="1:4" ht="21.6" customHeight="1" x14ac:dyDescent="0.15">
      <c r="A4" s="2" t="s">
        <v>82</v>
      </c>
      <c r="B4" s="2"/>
    </row>
    <row r="5" spans="1:4" ht="28.35" customHeight="1" x14ac:dyDescent="0.15">
      <c r="A5" s="47" t="s">
        <v>83</v>
      </c>
      <c r="B5" s="23" t="s">
        <v>95</v>
      </c>
      <c r="C5" s="23" t="s">
        <v>94</v>
      </c>
      <c r="D5" s="23" t="s">
        <v>96</v>
      </c>
    </row>
    <row r="6" spans="1:4" ht="94.5" x14ac:dyDescent="0.15">
      <c r="A6" s="47" t="s">
        <v>84</v>
      </c>
      <c r="B6" s="26" t="s">
        <v>90</v>
      </c>
      <c r="C6" s="26" t="s">
        <v>89</v>
      </c>
      <c r="D6" s="26" t="s">
        <v>91</v>
      </c>
    </row>
    <row r="7" spans="1:4" x14ac:dyDescent="0.15">
      <c r="A7" s="47" t="s">
        <v>85</v>
      </c>
      <c r="B7" s="27" t="s">
        <v>86</v>
      </c>
      <c r="C7" s="27" t="s">
        <v>88</v>
      </c>
      <c r="D7" s="27" t="s">
        <v>87</v>
      </c>
    </row>
    <row r="8" spans="1:4" ht="1.5" customHeight="1" x14ac:dyDescent="0.15">
      <c r="A8" s="16"/>
      <c r="B8" s="17"/>
      <c r="C8" s="17"/>
      <c r="D8" s="17"/>
    </row>
    <row r="9" spans="1:4" ht="1.5" customHeight="1" x14ac:dyDescent="0.15">
      <c r="A9" s="16"/>
      <c r="B9" s="17"/>
      <c r="C9" s="17"/>
      <c r="D9" s="17"/>
    </row>
    <row r="10" spans="1:4" x14ac:dyDescent="0.15">
      <c r="A10" s="18" t="s">
        <v>73</v>
      </c>
      <c r="B10" s="19"/>
      <c r="C10" s="19"/>
      <c r="D10" s="19"/>
    </row>
    <row r="11" spans="1:4" x14ac:dyDescent="0.15">
      <c r="A11" s="28">
        <v>44743</v>
      </c>
      <c r="B11" s="46" t="s">
        <v>92</v>
      </c>
      <c r="C11" s="46" t="s">
        <v>92</v>
      </c>
      <c r="D11" s="46" t="s">
        <v>92</v>
      </c>
    </row>
    <row r="12" spans="1:4" x14ac:dyDescent="0.15">
      <c r="A12" s="28">
        <v>44744</v>
      </c>
      <c r="B12" s="46" t="s">
        <v>92</v>
      </c>
      <c r="C12" s="46" t="s">
        <v>92</v>
      </c>
      <c r="D12" s="46" t="s">
        <v>92</v>
      </c>
    </row>
    <row r="13" spans="1:4" x14ac:dyDescent="0.15">
      <c r="A13" s="28">
        <v>44745</v>
      </c>
      <c r="B13" s="46" t="s">
        <v>92</v>
      </c>
      <c r="C13" s="46" t="s">
        <v>92</v>
      </c>
      <c r="D13" s="46" t="s">
        <v>92</v>
      </c>
    </row>
    <row r="14" spans="1:4" x14ac:dyDescent="0.15">
      <c r="A14" s="28">
        <v>44746</v>
      </c>
      <c r="B14" s="46" t="s">
        <v>92</v>
      </c>
      <c r="C14" s="46" t="s">
        <v>92</v>
      </c>
      <c r="D14" s="46" t="s">
        <v>92</v>
      </c>
    </row>
    <row r="15" spans="1:4" x14ac:dyDescent="0.15">
      <c r="A15" s="28">
        <v>44747</v>
      </c>
      <c r="B15" s="46" t="s">
        <v>92</v>
      </c>
      <c r="C15" s="46" t="s">
        <v>92</v>
      </c>
      <c r="D15" s="46" t="s">
        <v>92</v>
      </c>
    </row>
    <row r="16" spans="1:4" x14ac:dyDescent="0.15">
      <c r="A16" s="28">
        <v>44748</v>
      </c>
      <c r="B16" s="46" t="s">
        <v>92</v>
      </c>
      <c r="C16" s="46" t="s">
        <v>92</v>
      </c>
      <c r="D16" s="46" t="s">
        <v>92</v>
      </c>
    </row>
    <row r="17" spans="1:4" x14ac:dyDescent="0.15">
      <c r="A17" s="28">
        <v>44749</v>
      </c>
      <c r="B17" s="46" t="s">
        <v>92</v>
      </c>
      <c r="C17" s="46" t="s">
        <v>92</v>
      </c>
      <c r="D17" s="46" t="s">
        <v>92</v>
      </c>
    </row>
    <row r="18" spans="1:4" x14ac:dyDescent="0.15">
      <c r="A18" s="28">
        <v>44750</v>
      </c>
      <c r="B18" s="46" t="s">
        <v>92</v>
      </c>
      <c r="C18" s="46" t="s">
        <v>92</v>
      </c>
      <c r="D18" s="46" t="s">
        <v>92</v>
      </c>
    </row>
    <row r="19" spans="1:4" x14ac:dyDescent="0.15">
      <c r="A19" s="28">
        <v>44751</v>
      </c>
      <c r="B19" s="46" t="s">
        <v>92</v>
      </c>
      <c r="C19" s="46" t="s">
        <v>92</v>
      </c>
      <c r="D19" s="46" t="s">
        <v>92</v>
      </c>
    </row>
    <row r="20" spans="1:4" x14ac:dyDescent="0.15">
      <c r="A20" s="28">
        <v>44752</v>
      </c>
      <c r="B20" s="46" t="s">
        <v>92</v>
      </c>
      <c r="C20" s="46" t="s">
        <v>92</v>
      </c>
      <c r="D20" s="46" t="s">
        <v>92</v>
      </c>
    </row>
    <row r="21" spans="1:4" x14ac:dyDescent="0.15">
      <c r="A21" s="28">
        <v>44753</v>
      </c>
      <c r="B21" s="46" t="s">
        <v>92</v>
      </c>
      <c r="C21" s="46" t="s">
        <v>92</v>
      </c>
      <c r="D21" s="46" t="s">
        <v>92</v>
      </c>
    </row>
    <row r="22" spans="1:4" x14ac:dyDescent="0.15">
      <c r="A22" s="28">
        <v>44754</v>
      </c>
      <c r="B22" s="46" t="s">
        <v>92</v>
      </c>
      <c r="C22" s="46" t="s">
        <v>92</v>
      </c>
      <c r="D22" s="46" t="s">
        <v>92</v>
      </c>
    </row>
    <row r="23" spans="1:4" x14ac:dyDescent="0.15">
      <c r="A23" s="28">
        <v>44755</v>
      </c>
      <c r="B23" s="46" t="s">
        <v>92</v>
      </c>
      <c r="C23" s="46" t="s">
        <v>92</v>
      </c>
      <c r="D23" s="46" t="s">
        <v>92</v>
      </c>
    </row>
    <row r="24" spans="1:4" x14ac:dyDescent="0.15">
      <c r="A24" s="28">
        <v>44756</v>
      </c>
      <c r="B24" s="46" t="s">
        <v>92</v>
      </c>
      <c r="C24" s="46" t="s">
        <v>92</v>
      </c>
      <c r="D24" s="46" t="s">
        <v>92</v>
      </c>
    </row>
    <row r="25" spans="1:4" x14ac:dyDescent="0.15">
      <c r="A25" s="28">
        <v>44757</v>
      </c>
      <c r="B25" s="46" t="s">
        <v>92</v>
      </c>
      <c r="C25" s="46" t="s">
        <v>92</v>
      </c>
      <c r="D25" s="46" t="s">
        <v>92</v>
      </c>
    </row>
    <row r="26" spans="1:4" x14ac:dyDescent="0.15">
      <c r="A26" s="28">
        <v>44758</v>
      </c>
      <c r="B26" s="46" t="s">
        <v>92</v>
      </c>
      <c r="C26" s="46" t="s">
        <v>92</v>
      </c>
      <c r="D26" s="46" t="s">
        <v>92</v>
      </c>
    </row>
    <row r="27" spans="1:4" x14ac:dyDescent="0.15">
      <c r="A27" s="28">
        <v>44759</v>
      </c>
      <c r="B27" s="46" t="s">
        <v>92</v>
      </c>
      <c r="C27" s="46" t="s">
        <v>92</v>
      </c>
      <c r="D27" s="46" t="s">
        <v>92</v>
      </c>
    </row>
    <row r="28" spans="1:4" x14ac:dyDescent="0.15">
      <c r="A28" s="28">
        <v>44760</v>
      </c>
      <c r="B28" s="46">
        <v>5</v>
      </c>
      <c r="C28" s="46">
        <v>117</v>
      </c>
      <c r="D28" s="46">
        <f t="shared" ref="D28:D91" si="0">IFERROR(C28-B28,"")</f>
        <v>112</v>
      </c>
    </row>
    <row r="29" spans="1:4" x14ac:dyDescent="0.15">
      <c r="A29" s="28">
        <v>44761</v>
      </c>
      <c r="B29" s="46">
        <v>10</v>
      </c>
      <c r="C29" s="46">
        <v>129</v>
      </c>
      <c r="D29" s="46">
        <f t="shared" si="0"/>
        <v>119</v>
      </c>
    </row>
    <row r="30" spans="1:4" x14ac:dyDescent="0.15">
      <c r="A30" s="28">
        <v>44762</v>
      </c>
      <c r="B30" s="46">
        <v>60</v>
      </c>
      <c r="C30" s="46">
        <v>408</v>
      </c>
      <c r="D30" s="46">
        <f t="shared" si="0"/>
        <v>348</v>
      </c>
    </row>
    <row r="31" spans="1:4" x14ac:dyDescent="0.15">
      <c r="A31" s="28">
        <v>44763</v>
      </c>
      <c r="B31" s="46">
        <v>47</v>
      </c>
      <c r="C31" s="46">
        <v>449</v>
      </c>
      <c r="D31" s="46">
        <f t="shared" si="0"/>
        <v>402</v>
      </c>
    </row>
    <row r="32" spans="1:4" x14ac:dyDescent="0.15">
      <c r="A32" s="28">
        <v>44764</v>
      </c>
      <c r="B32" s="46">
        <v>43</v>
      </c>
      <c r="C32" s="46">
        <v>334</v>
      </c>
      <c r="D32" s="46">
        <f t="shared" si="0"/>
        <v>291</v>
      </c>
    </row>
    <row r="33" spans="1:4" x14ac:dyDescent="0.15">
      <c r="A33" s="28">
        <v>44765</v>
      </c>
      <c r="B33" s="46">
        <v>70</v>
      </c>
      <c r="C33" s="46">
        <v>392</v>
      </c>
      <c r="D33" s="46">
        <f t="shared" si="0"/>
        <v>322</v>
      </c>
    </row>
    <row r="34" spans="1:4" x14ac:dyDescent="0.15">
      <c r="A34" s="28">
        <v>44766</v>
      </c>
      <c r="B34" s="46">
        <v>28</v>
      </c>
      <c r="C34" s="46">
        <v>303</v>
      </c>
      <c r="D34" s="46">
        <f t="shared" si="0"/>
        <v>275</v>
      </c>
    </row>
    <row r="35" spans="1:4" x14ac:dyDescent="0.15">
      <c r="A35" s="28">
        <v>44767</v>
      </c>
      <c r="B35" s="46">
        <v>28</v>
      </c>
      <c r="C35" s="46">
        <v>172</v>
      </c>
      <c r="D35" s="46">
        <f t="shared" si="0"/>
        <v>144</v>
      </c>
    </row>
    <row r="36" spans="1:4" x14ac:dyDescent="0.15">
      <c r="A36" s="28">
        <v>44768</v>
      </c>
      <c r="B36" s="46">
        <v>49</v>
      </c>
      <c r="C36" s="46">
        <v>616</v>
      </c>
      <c r="D36" s="46">
        <f t="shared" si="0"/>
        <v>567</v>
      </c>
    </row>
    <row r="37" spans="1:4" x14ac:dyDescent="0.15">
      <c r="A37" s="28">
        <v>44769</v>
      </c>
      <c r="B37" s="46">
        <v>71</v>
      </c>
      <c r="C37" s="46">
        <v>497</v>
      </c>
      <c r="D37" s="46">
        <f t="shared" si="0"/>
        <v>426</v>
      </c>
    </row>
    <row r="38" spans="1:4" x14ac:dyDescent="0.15">
      <c r="A38" s="28">
        <v>44770</v>
      </c>
      <c r="B38" s="46">
        <v>79</v>
      </c>
      <c r="C38" s="46">
        <v>469</v>
      </c>
      <c r="D38" s="46">
        <f t="shared" si="0"/>
        <v>390</v>
      </c>
    </row>
    <row r="39" spans="1:4" x14ac:dyDescent="0.15">
      <c r="A39" s="28">
        <v>44771</v>
      </c>
      <c r="B39" s="46">
        <v>48</v>
      </c>
      <c r="C39" s="46">
        <v>431</v>
      </c>
      <c r="D39" s="46">
        <f t="shared" si="0"/>
        <v>383</v>
      </c>
    </row>
    <row r="40" spans="1:4" x14ac:dyDescent="0.15">
      <c r="A40" s="28">
        <v>44772</v>
      </c>
      <c r="B40" s="46">
        <v>54</v>
      </c>
      <c r="C40" s="46">
        <v>425</v>
      </c>
      <c r="D40" s="46">
        <f t="shared" si="0"/>
        <v>371</v>
      </c>
    </row>
    <row r="41" spans="1:4" x14ac:dyDescent="0.15">
      <c r="A41" s="28">
        <v>44773</v>
      </c>
      <c r="B41" s="46">
        <v>49</v>
      </c>
      <c r="C41" s="46">
        <v>398</v>
      </c>
      <c r="D41" s="46">
        <f t="shared" si="0"/>
        <v>349</v>
      </c>
    </row>
    <row r="42" spans="1:4" x14ac:dyDescent="0.15">
      <c r="A42" s="28">
        <v>44774</v>
      </c>
      <c r="B42" s="46">
        <v>45</v>
      </c>
      <c r="C42" s="46">
        <v>238</v>
      </c>
      <c r="D42" s="46">
        <f t="shared" si="0"/>
        <v>193</v>
      </c>
    </row>
    <row r="43" spans="1:4" x14ac:dyDescent="0.15">
      <c r="A43" s="28">
        <v>44775</v>
      </c>
      <c r="B43" s="46">
        <v>78</v>
      </c>
      <c r="C43" s="46">
        <v>461</v>
      </c>
      <c r="D43" s="46">
        <f t="shared" si="0"/>
        <v>383</v>
      </c>
    </row>
    <row r="44" spans="1:4" x14ac:dyDescent="0.15">
      <c r="A44" s="28">
        <v>44776</v>
      </c>
      <c r="B44" s="46">
        <v>89</v>
      </c>
      <c r="C44" s="46">
        <v>457</v>
      </c>
      <c r="D44" s="46">
        <f t="shared" si="0"/>
        <v>368</v>
      </c>
    </row>
    <row r="45" spans="1:4" x14ac:dyDescent="0.15">
      <c r="A45" s="28">
        <v>44777</v>
      </c>
      <c r="B45" s="46">
        <v>48</v>
      </c>
      <c r="C45" s="46">
        <v>395</v>
      </c>
      <c r="D45" s="46">
        <f t="shared" si="0"/>
        <v>347</v>
      </c>
    </row>
    <row r="46" spans="1:4" x14ac:dyDescent="0.15">
      <c r="A46" s="28">
        <v>44778</v>
      </c>
      <c r="B46" s="46">
        <v>56</v>
      </c>
      <c r="C46" s="46">
        <v>452</v>
      </c>
      <c r="D46" s="46">
        <f t="shared" si="0"/>
        <v>396</v>
      </c>
    </row>
    <row r="47" spans="1:4" x14ac:dyDescent="0.15">
      <c r="A47" s="28">
        <v>44779</v>
      </c>
      <c r="B47" s="46">
        <v>71</v>
      </c>
      <c r="C47" s="46">
        <v>407</v>
      </c>
      <c r="D47" s="46">
        <f t="shared" si="0"/>
        <v>336</v>
      </c>
    </row>
    <row r="48" spans="1:4" x14ac:dyDescent="0.15">
      <c r="A48" s="28">
        <v>44780</v>
      </c>
      <c r="B48" s="46">
        <v>39</v>
      </c>
      <c r="C48" s="46">
        <v>422</v>
      </c>
      <c r="D48" s="46">
        <f t="shared" si="0"/>
        <v>383</v>
      </c>
    </row>
    <row r="49" spans="1:4" x14ac:dyDescent="0.15">
      <c r="A49" s="28">
        <v>44781</v>
      </c>
      <c r="B49" s="46">
        <v>19</v>
      </c>
      <c r="C49" s="46">
        <v>134</v>
      </c>
      <c r="D49" s="46">
        <f t="shared" si="0"/>
        <v>115</v>
      </c>
    </row>
    <row r="50" spans="1:4" x14ac:dyDescent="0.15">
      <c r="A50" s="28">
        <v>44782</v>
      </c>
      <c r="B50" s="46">
        <v>65</v>
      </c>
      <c r="C50" s="46">
        <v>605</v>
      </c>
      <c r="D50" s="46">
        <f t="shared" si="0"/>
        <v>540</v>
      </c>
    </row>
    <row r="51" spans="1:4" x14ac:dyDescent="0.15">
      <c r="A51" s="28">
        <v>44783</v>
      </c>
      <c r="B51" s="46">
        <v>109</v>
      </c>
      <c r="C51" s="46">
        <v>675</v>
      </c>
      <c r="D51" s="46">
        <f t="shared" si="0"/>
        <v>566</v>
      </c>
    </row>
    <row r="52" spans="1:4" x14ac:dyDescent="0.15">
      <c r="A52" s="28">
        <v>44784</v>
      </c>
      <c r="B52" s="46">
        <v>118</v>
      </c>
      <c r="C52" s="46">
        <v>635</v>
      </c>
      <c r="D52" s="46">
        <f t="shared" si="0"/>
        <v>517</v>
      </c>
    </row>
    <row r="53" spans="1:4" x14ac:dyDescent="0.15">
      <c r="A53" s="28">
        <v>44785</v>
      </c>
      <c r="B53" s="46">
        <v>22</v>
      </c>
      <c r="C53" s="46">
        <v>128</v>
      </c>
      <c r="D53" s="46">
        <f t="shared" si="0"/>
        <v>106</v>
      </c>
    </row>
    <row r="54" spans="1:4" x14ac:dyDescent="0.15">
      <c r="A54" s="28">
        <v>44786</v>
      </c>
      <c r="B54" s="46">
        <v>82</v>
      </c>
      <c r="C54" s="46">
        <v>476</v>
      </c>
      <c r="D54" s="46">
        <f t="shared" si="0"/>
        <v>394</v>
      </c>
    </row>
    <row r="55" spans="1:4" x14ac:dyDescent="0.15">
      <c r="A55" s="28">
        <v>44787</v>
      </c>
      <c r="B55" s="46">
        <v>42</v>
      </c>
      <c r="C55" s="46">
        <v>392</v>
      </c>
      <c r="D55" s="46">
        <f t="shared" si="0"/>
        <v>350</v>
      </c>
    </row>
    <row r="56" spans="1:4" x14ac:dyDescent="0.15">
      <c r="A56" s="28">
        <v>44788</v>
      </c>
      <c r="B56" s="46">
        <v>46</v>
      </c>
      <c r="C56" s="46">
        <v>399</v>
      </c>
      <c r="D56" s="46">
        <f t="shared" si="0"/>
        <v>353</v>
      </c>
    </row>
    <row r="57" spans="1:4" x14ac:dyDescent="0.15">
      <c r="A57" s="28">
        <v>44789</v>
      </c>
      <c r="B57" s="46">
        <v>112</v>
      </c>
      <c r="C57" s="46">
        <v>451</v>
      </c>
      <c r="D57" s="46">
        <f t="shared" si="0"/>
        <v>339</v>
      </c>
    </row>
    <row r="58" spans="1:4" x14ac:dyDescent="0.15">
      <c r="A58" s="28">
        <v>44790</v>
      </c>
      <c r="B58" s="46">
        <v>124</v>
      </c>
      <c r="C58" s="46">
        <v>744</v>
      </c>
      <c r="D58" s="46">
        <f t="shared" si="0"/>
        <v>620</v>
      </c>
    </row>
    <row r="59" spans="1:4" x14ac:dyDescent="0.15">
      <c r="A59" s="28">
        <v>44791</v>
      </c>
      <c r="B59" s="46">
        <v>98</v>
      </c>
      <c r="C59" s="46">
        <v>695</v>
      </c>
      <c r="D59" s="46">
        <f t="shared" si="0"/>
        <v>597</v>
      </c>
    </row>
    <row r="60" spans="1:4" x14ac:dyDescent="0.15">
      <c r="A60" s="28">
        <v>44792</v>
      </c>
      <c r="B60" s="46">
        <v>124</v>
      </c>
      <c r="C60" s="46">
        <v>673</v>
      </c>
      <c r="D60" s="46">
        <f t="shared" si="0"/>
        <v>549</v>
      </c>
    </row>
    <row r="61" spans="1:4" x14ac:dyDescent="0.15">
      <c r="A61" s="28">
        <v>44793</v>
      </c>
      <c r="B61" s="46">
        <v>126</v>
      </c>
      <c r="C61" s="46">
        <v>626</v>
      </c>
      <c r="D61" s="46">
        <f t="shared" si="0"/>
        <v>500</v>
      </c>
    </row>
    <row r="62" spans="1:4" x14ac:dyDescent="0.15">
      <c r="A62" s="28">
        <v>44794</v>
      </c>
      <c r="B62" s="46">
        <v>81</v>
      </c>
      <c r="C62" s="46">
        <v>607</v>
      </c>
      <c r="D62" s="46">
        <f t="shared" si="0"/>
        <v>526</v>
      </c>
    </row>
    <row r="63" spans="1:4" x14ac:dyDescent="0.15">
      <c r="A63" s="28">
        <v>44795</v>
      </c>
      <c r="B63" s="46">
        <v>79</v>
      </c>
      <c r="C63" s="46">
        <v>249</v>
      </c>
      <c r="D63" s="46">
        <f t="shared" si="0"/>
        <v>170</v>
      </c>
    </row>
    <row r="64" spans="1:4" x14ac:dyDescent="0.15">
      <c r="A64" s="28">
        <v>44796</v>
      </c>
      <c r="B64" s="46">
        <v>94</v>
      </c>
      <c r="C64" s="46">
        <v>743</v>
      </c>
      <c r="D64" s="46">
        <f t="shared" si="0"/>
        <v>649</v>
      </c>
    </row>
    <row r="65" spans="1:4" x14ac:dyDescent="0.15">
      <c r="A65" s="28">
        <v>44797</v>
      </c>
      <c r="B65" s="46">
        <v>101</v>
      </c>
      <c r="C65" s="46">
        <v>657</v>
      </c>
      <c r="D65" s="46">
        <f t="shared" si="0"/>
        <v>556</v>
      </c>
    </row>
    <row r="66" spans="1:4" x14ac:dyDescent="0.15">
      <c r="A66" s="28">
        <v>44798</v>
      </c>
      <c r="B66" s="46">
        <v>105</v>
      </c>
      <c r="C66" s="46">
        <v>566</v>
      </c>
      <c r="D66" s="46">
        <f t="shared" si="0"/>
        <v>461</v>
      </c>
    </row>
    <row r="67" spans="1:4" x14ac:dyDescent="0.15">
      <c r="A67" s="28">
        <v>44799</v>
      </c>
      <c r="B67" s="46">
        <v>93</v>
      </c>
      <c r="C67" s="46">
        <v>542</v>
      </c>
      <c r="D67" s="46">
        <f t="shared" si="0"/>
        <v>449</v>
      </c>
    </row>
    <row r="68" spans="1:4" x14ac:dyDescent="0.15">
      <c r="A68" s="28">
        <v>44800</v>
      </c>
      <c r="B68" s="46">
        <v>103</v>
      </c>
      <c r="C68" s="46">
        <v>559</v>
      </c>
      <c r="D68" s="46">
        <f t="shared" si="0"/>
        <v>456</v>
      </c>
    </row>
    <row r="69" spans="1:4" x14ac:dyDescent="0.15">
      <c r="A69" s="28">
        <v>44801</v>
      </c>
      <c r="B69" s="46">
        <v>27</v>
      </c>
      <c r="C69" s="46">
        <v>299</v>
      </c>
      <c r="D69" s="46">
        <f t="shared" si="0"/>
        <v>272</v>
      </c>
    </row>
    <row r="70" spans="1:4" x14ac:dyDescent="0.15">
      <c r="A70" s="28">
        <v>44802</v>
      </c>
      <c r="B70" s="46">
        <v>48</v>
      </c>
      <c r="C70" s="46">
        <v>175</v>
      </c>
      <c r="D70" s="46">
        <f t="shared" si="0"/>
        <v>127</v>
      </c>
    </row>
    <row r="71" spans="1:4" x14ac:dyDescent="0.15">
      <c r="A71" s="28">
        <v>44803</v>
      </c>
      <c r="B71" s="46">
        <v>74</v>
      </c>
      <c r="C71" s="46">
        <v>629</v>
      </c>
      <c r="D71" s="46">
        <f t="shared" si="0"/>
        <v>555</v>
      </c>
    </row>
    <row r="72" spans="1:4" x14ac:dyDescent="0.15">
      <c r="A72" s="28">
        <v>44804</v>
      </c>
      <c r="B72" s="46">
        <v>68</v>
      </c>
      <c r="C72" s="46">
        <v>464</v>
      </c>
      <c r="D72" s="46">
        <f t="shared" si="0"/>
        <v>396</v>
      </c>
    </row>
    <row r="73" spans="1:4" x14ac:dyDescent="0.15">
      <c r="A73" s="28">
        <v>44805</v>
      </c>
      <c r="B73" s="46">
        <v>69</v>
      </c>
      <c r="C73" s="46">
        <v>387</v>
      </c>
      <c r="D73" s="46">
        <f t="shared" si="0"/>
        <v>318</v>
      </c>
    </row>
    <row r="74" spans="1:4" x14ac:dyDescent="0.15">
      <c r="A74" s="28">
        <v>44806</v>
      </c>
      <c r="B74" s="46">
        <v>50</v>
      </c>
      <c r="C74" s="46">
        <v>376</v>
      </c>
      <c r="D74" s="46">
        <f t="shared" si="0"/>
        <v>326</v>
      </c>
    </row>
    <row r="75" spans="1:4" x14ac:dyDescent="0.15">
      <c r="A75" s="28">
        <v>44807</v>
      </c>
      <c r="B75" s="46">
        <v>57</v>
      </c>
      <c r="C75" s="46">
        <v>409</v>
      </c>
      <c r="D75" s="46">
        <f t="shared" si="0"/>
        <v>352</v>
      </c>
    </row>
    <row r="76" spans="1:4" x14ac:dyDescent="0.15">
      <c r="A76" s="28">
        <v>44808</v>
      </c>
      <c r="B76" s="46">
        <v>49</v>
      </c>
      <c r="C76" s="46">
        <v>286</v>
      </c>
      <c r="D76" s="46">
        <f t="shared" si="0"/>
        <v>237</v>
      </c>
    </row>
    <row r="77" spans="1:4" x14ac:dyDescent="0.15">
      <c r="A77" s="28">
        <v>44809</v>
      </c>
      <c r="B77" s="46">
        <v>26</v>
      </c>
      <c r="C77" s="46">
        <v>106</v>
      </c>
      <c r="D77" s="46">
        <f t="shared" si="0"/>
        <v>80</v>
      </c>
    </row>
    <row r="78" spans="1:4" x14ac:dyDescent="0.15">
      <c r="A78" s="28">
        <v>44810</v>
      </c>
      <c r="B78" s="46">
        <v>73</v>
      </c>
      <c r="C78" s="46">
        <v>491</v>
      </c>
      <c r="D78" s="46">
        <f t="shared" si="0"/>
        <v>418</v>
      </c>
    </row>
    <row r="79" spans="1:4" x14ac:dyDescent="0.15">
      <c r="A79" s="28">
        <v>44811</v>
      </c>
      <c r="B79" s="46">
        <v>82</v>
      </c>
      <c r="C79" s="46">
        <v>486</v>
      </c>
      <c r="D79" s="46">
        <f t="shared" si="0"/>
        <v>404</v>
      </c>
    </row>
    <row r="80" spans="1:4" x14ac:dyDescent="0.15">
      <c r="A80" s="28">
        <v>44812</v>
      </c>
      <c r="B80" s="46">
        <v>98</v>
      </c>
      <c r="C80" s="46">
        <v>370</v>
      </c>
      <c r="D80" s="46">
        <f t="shared" si="0"/>
        <v>272</v>
      </c>
    </row>
    <row r="81" spans="1:4" x14ac:dyDescent="0.15">
      <c r="A81" s="28">
        <v>44813</v>
      </c>
      <c r="B81" s="46">
        <v>40</v>
      </c>
      <c r="C81" s="46">
        <v>339</v>
      </c>
      <c r="D81" s="46">
        <f t="shared" si="0"/>
        <v>299</v>
      </c>
    </row>
    <row r="82" spans="1:4" x14ac:dyDescent="0.15">
      <c r="A82" s="28">
        <v>44814</v>
      </c>
      <c r="B82" s="46">
        <v>49</v>
      </c>
      <c r="C82" s="46">
        <v>235</v>
      </c>
      <c r="D82" s="46">
        <f t="shared" si="0"/>
        <v>186</v>
      </c>
    </row>
    <row r="83" spans="1:4" x14ac:dyDescent="0.15">
      <c r="A83" s="28">
        <v>44815</v>
      </c>
      <c r="B83" s="46">
        <v>21</v>
      </c>
      <c r="C83" s="46">
        <v>228</v>
      </c>
      <c r="D83" s="46">
        <f t="shared" si="0"/>
        <v>207</v>
      </c>
    </row>
    <row r="84" spans="1:4" x14ac:dyDescent="0.15">
      <c r="A84" s="28">
        <v>44816</v>
      </c>
      <c r="B84" s="46">
        <v>4</v>
      </c>
      <c r="C84" s="46">
        <v>76</v>
      </c>
      <c r="D84" s="46">
        <f t="shared" si="0"/>
        <v>72</v>
      </c>
    </row>
    <row r="85" spans="1:4" x14ac:dyDescent="0.15">
      <c r="A85" s="28">
        <v>44817</v>
      </c>
      <c r="B85" s="46">
        <v>71</v>
      </c>
      <c r="C85" s="46">
        <v>402</v>
      </c>
      <c r="D85" s="46">
        <f t="shared" si="0"/>
        <v>331</v>
      </c>
    </row>
    <row r="86" spans="1:4" x14ac:dyDescent="0.15">
      <c r="A86" s="28">
        <v>44818</v>
      </c>
      <c r="B86" s="46">
        <v>51</v>
      </c>
      <c r="C86" s="46">
        <v>240</v>
      </c>
      <c r="D86" s="46">
        <f t="shared" si="0"/>
        <v>189</v>
      </c>
    </row>
    <row r="87" spans="1:4" x14ac:dyDescent="0.15">
      <c r="A87" s="28">
        <v>44819</v>
      </c>
      <c r="B87" s="46">
        <v>50</v>
      </c>
      <c r="C87" s="46">
        <v>248</v>
      </c>
      <c r="D87" s="46">
        <f t="shared" si="0"/>
        <v>198</v>
      </c>
    </row>
    <row r="88" spans="1:4" x14ac:dyDescent="0.15">
      <c r="A88" s="28">
        <v>44820</v>
      </c>
      <c r="B88" s="46">
        <v>43</v>
      </c>
      <c r="C88" s="46">
        <v>227</v>
      </c>
      <c r="D88" s="46">
        <f t="shared" si="0"/>
        <v>184</v>
      </c>
    </row>
    <row r="89" spans="1:4" x14ac:dyDescent="0.15">
      <c r="A89" s="28">
        <v>44821</v>
      </c>
      <c r="B89" s="46">
        <v>34</v>
      </c>
      <c r="C89" s="46">
        <v>187</v>
      </c>
      <c r="D89" s="46">
        <f t="shared" si="0"/>
        <v>153</v>
      </c>
    </row>
    <row r="90" spans="1:4" x14ac:dyDescent="0.15">
      <c r="A90" s="28">
        <v>44822</v>
      </c>
      <c r="B90" s="46">
        <v>24</v>
      </c>
      <c r="C90" s="46">
        <v>165</v>
      </c>
      <c r="D90" s="46">
        <f t="shared" si="0"/>
        <v>141</v>
      </c>
    </row>
    <row r="91" spans="1:4" x14ac:dyDescent="0.15">
      <c r="A91" s="28">
        <v>44823</v>
      </c>
      <c r="B91" s="46">
        <v>12</v>
      </c>
      <c r="C91" s="46">
        <v>82</v>
      </c>
      <c r="D91" s="46">
        <f t="shared" si="0"/>
        <v>70</v>
      </c>
    </row>
    <row r="92" spans="1:4" x14ac:dyDescent="0.15">
      <c r="A92" s="28">
        <v>44824</v>
      </c>
      <c r="B92" s="46">
        <v>11</v>
      </c>
      <c r="C92" s="46">
        <v>57</v>
      </c>
      <c r="D92" s="46">
        <f t="shared" ref="D92:D155" si="1">IFERROR(C92-B92,"")</f>
        <v>46</v>
      </c>
    </row>
    <row r="93" spans="1:4" x14ac:dyDescent="0.15">
      <c r="A93" s="28">
        <v>44825</v>
      </c>
      <c r="B93" s="46">
        <v>60</v>
      </c>
      <c r="C93" s="46">
        <v>340</v>
      </c>
      <c r="D93" s="46">
        <f t="shared" si="1"/>
        <v>280</v>
      </c>
    </row>
    <row r="94" spans="1:4" x14ac:dyDescent="0.15">
      <c r="A94" s="28">
        <v>44826</v>
      </c>
      <c r="B94" s="46">
        <v>45</v>
      </c>
      <c r="C94" s="46">
        <v>236</v>
      </c>
      <c r="D94" s="46">
        <f t="shared" si="1"/>
        <v>191</v>
      </c>
    </row>
    <row r="95" spans="1:4" x14ac:dyDescent="0.15">
      <c r="A95" s="28">
        <v>44827</v>
      </c>
      <c r="B95" s="46">
        <v>33</v>
      </c>
      <c r="C95" s="46">
        <v>230</v>
      </c>
      <c r="D95" s="46">
        <f t="shared" si="1"/>
        <v>197</v>
      </c>
    </row>
    <row r="96" spans="1:4" x14ac:dyDescent="0.15">
      <c r="A96" s="28">
        <v>44828</v>
      </c>
      <c r="B96" s="46">
        <v>14</v>
      </c>
      <c r="C96" s="46">
        <v>40</v>
      </c>
      <c r="D96" s="46">
        <f t="shared" si="1"/>
        <v>26</v>
      </c>
    </row>
    <row r="97" spans="1:4" x14ac:dyDescent="0.15">
      <c r="A97" s="28">
        <v>44829</v>
      </c>
      <c r="B97" s="46">
        <v>27</v>
      </c>
      <c r="C97" s="46">
        <v>194</v>
      </c>
      <c r="D97" s="46">
        <f t="shared" si="1"/>
        <v>167</v>
      </c>
    </row>
    <row r="98" spans="1:4" x14ac:dyDescent="0.15">
      <c r="A98" s="28">
        <v>44830</v>
      </c>
      <c r="B98" s="46">
        <v>30</v>
      </c>
      <c r="C98" s="46">
        <v>107</v>
      </c>
      <c r="D98" s="46">
        <f t="shared" si="1"/>
        <v>77</v>
      </c>
    </row>
    <row r="99" spans="1:4" x14ac:dyDescent="0.15">
      <c r="A99" s="28">
        <v>44831</v>
      </c>
      <c r="B99" s="46">
        <v>6</v>
      </c>
      <c r="C99" s="46">
        <v>213</v>
      </c>
      <c r="D99" s="46">
        <f t="shared" si="1"/>
        <v>207</v>
      </c>
    </row>
    <row r="100" spans="1:4" x14ac:dyDescent="0.15">
      <c r="A100" s="28">
        <v>44832</v>
      </c>
      <c r="B100" s="46">
        <v>7</v>
      </c>
      <c r="C100" s="46">
        <v>163</v>
      </c>
      <c r="D100" s="46">
        <f t="shared" si="1"/>
        <v>156</v>
      </c>
    </row>
    <row r="101" spans="1:4" x14ac:dyDescent="0.15">
      <c r="A101" s="28">
        <v>44833</v>
      </c>
      <c r="B101" s="46">
        <v>8</v>
      </c>
      <c r="C101" s="46">
        <v>131</v>
      </c>
      <c r="D101" s="46">
        <f t="shared" si="1"/>
        <v>123</v>
      </c>
    </row>
    <row r="102" spans="1:4" x14ac:dyDescent="0.15">
      <c r="A102" s="28">
        <v>44834</v>
      </c>
      <c r="B102" s="46">
        <v>5</v>
      </c>
      <c r="C102" s="46">
        <v>105</v>
      </c>
      <c r="D102" s="46">
        <f t="shared" si="1"/>
        <v>100</v>
      </c>
    </row>
    <row r="103" spans="1:4" x14ac:dyDescent="0.15">
      <c r="A103" s="28">
        <v>44835</v>
      </c>
      <c r="B103" s="46">
        <v>5</v>
      </c>
      <c r="C103" s="46">
        <v>91</v>
      </c>
      <c r="D103" s="46">
        <f t="shared" si="1"/>
        <v>86</v>
      </c>
    </row>
    <row r="104" spans="1:4" x14ac:dyDescent="0.15">
      <c r="A104" s="28">
        <v>44836</v>
      </c>
      <c r="B104" s="46">
        <v>11</v>
      </c>
      <c r="C104" s="46">
        <v>81</v>
      </c>
      <c r="D104" s="46">
        <f t="shared" si="1"/>
        <v>70</v>
      </c>
    </row>
    <row r="105" spans="1:4" x14ac:dyDescent="0.15">
      <c r="A105" s="28">
        <v>44837</v>
      </c>
      <c r="B105" s="46">
        <v>0</v>
      </c>
      <c r="C105" s="46">
        <v>5</v>
      </c>
      <c r="D105" s="46">
        <f t="shared" si="1"/>
        <v>5</v>
      </c>
    </row>
    <row r="106" spans="1:4" x14ac:dyDescent="0.15">
      <c r="A106" s="28">
        <v>44838</v>
      </c>
      <c r="B106" s="46">
        <v>8</v>
      </c>
      <c r="C106" s="46">
        <v>163</v>
      </c>
      <c r="D106" s="46">
        <f t="shared" si="1"/>
        <v>155</v>
      </c>
    </row>
    <row r="107" spans="1:4" x14ac:dyDescent="0.15">
      <c r="A107" s="28">
        <v>44839</v>
      </c>
      <c r="B107" s="46">
        <v>10</v>
      </c>
      <c r="C107" s="46">
        <v>123</v>
      </c>
      <c r="D107" s="46">
        <f t="shared" si="1"/>
        <v>113</v>
      </c>
    </row>
    <row r="108" spans="1:4" x14ac:dyDescent="0.15">
      <c r="A108" s="28">
        <v>44840</v>
      </c>
      <c r="B108" s="46">
        <v>3</v>
      </c>
      <c r="C108" s="46">
        <v>88</v>
      </c>
      <c r="D108" s="46">
        <f t="shared" si="1"/>
        <v>85</v>
      </c>
    </row>
    <row r="109" spans="1:4" x14ac:dyDescent="0.15">
      <c r="A109" s="28">
        <v>44841</v>
      </c>
      <c r="B109" s="46">
        <v>7</v>
      </c>
      <c r="C109" s="46">
        <v>69</v>
      </c>
      <c r="D109" s="46">
        <f t="shared" si="1"/>
        <v>62</v>
      </c>
    </row>
    <row r="110" spans="1:4" x14ac:dyDescent="0.15">
      <c r="A110" s="28">
        <v>44842</v>
      </c>
      <c r="B110" s="46">
        <v>6</v>
      </c>
      <c r="C110" s="46">
        <v>71</v>
      </c>
      <c r="D110" s="46">
        <f t="shared" si="1"/>
        <v>65</v>
      </c>
    </row>
    <row r="111" spans="1:4" x14ac:dyDescent="0.15">
      <c r="A111" s="28">
        <v>44843</v>
      </c>
      <c r="B111" s="46">
        <v>1</v>
      </c>
      <c r="C111" s="46">
        <v>67</v>
      </c>
      <c r="D111" s="46">
        <f t="shared" si="1"/>
        <v>66</v>
      </c>
    </row>
    <row r="112" spans="1:4" x14ac:dyDescent="0.15">
      <c r="A112" s="28">
        <v>44844</v>
      </c>
      <c r="B112" s="46">
        <v>0</v>
      </c>
      <c r="C112" s="46">
        <v>17</v>
      </c>
      <c r="D112" s="46">
        <f t="shared" si="1"/>
        <v>17</v>
      </c>
    </row>
    <row r="113" spans="1:4" x14ac:dyDescent="0.15">
      <c r="A113" s="28">
        <v>44845</v>
      </c>
      <c r="B113" s="46">
        <v>0</v>
      </c>
      <c r="C113" s="46">
        <v>11</v>
      </c>
      <c r="D113" s="46">
        <f t="shared" si="1"/>
        <v>11</v>
      </c>
    </row>
    <row r="114" spans="1:4" x14ac:dyDescent="0.15">
      <c r="A114" s="28">
        <v>44846</v>
      </c>
      <c r="B114" s="46">
        <v>6</v>
      </c>
      <c r="C114" s="46">
        <v>158</v>
      </c>
      <c r="D114" s="46">
        <f t="shared" si="1"/>
        <v>152</v>
      </c>
    </row>
    <row r="115" spans="1:4" x14ac:dyDescent="0.15">
      <c r="A115" s="28">
        <v>44847</v>
      </c>
      <c r="B115" s="46">
        <v>8</v>
      </c>
      <c r="C115" s="46">
        <v>139</v>
      </c>
      <c r="D115" s="46">
        <f t="shared" si="1"/>
        <v>131</v>
      </c>
    </row>
    <row r="116" spans="1:4" x14ac:dyDescent="0.15">
      <c r="A116" s="28">
        <v>44848</v>
      </c>
      <c r="B116" s="46">
        <v>4</v>
      </c>
      <c r="C116" s="46">
        <v>133</v>
      </c>
      <c r="D116" s="46">
        <f t="shared" si="1"/>
        <v>129</v>
      </c>
    </row>
    <row r="117" spans="1:4" x14ac:dyDescent="0.15">
      <c r="A117" s="28">
        <v>44849</v>
      </c>
      <c r="B117" s="46">
        <v>4</v>
      </c>
      <c r="C117" s="46">
        <v>98</v>
      </c>
      <c r="D117" s="46">
        <f t="shared" si="1"/>
        <v>94</v>
      </c>
    </row>
    <row r="118" spans="1:4" x14ac:dyDescent="0.15">
      <c r="A118" s="28">
        <v>44850</v>
      </c>
      <c r="B118" s="46">
        <v>7</v>
      </c>
      <c r="C118" s="46">
        <v>88</v>
      </c>
      <c r="D118" s="46">
        <f t="shared" si="1"/>
        <v>81</v>
      </c>
    </row>
    <row r="119" spans="1:4" x14ac:dyDescent="0.15">
      <c r="A119" s="28">
        <v>44851</v>
      </c>
      <c r="B119" s="46">
        <v>0</v>
      </c>
      <c r="C119" s="46">
        <v>31</v>
      </c>
      <c r="D119" s="46">
        <f t="shared" si="1"/>
        <v>31</v>
      </c>
    </row>
    <row r="120" spans="1:4" x14ac:dyDescent="0.15">
      <c r="A120" s="28">
        <v>44852</v>
      </c>
      <c r="B120" s="46">
        <v>11</v>
      </c>
      <c r="C120" s="46">
        <v>199</v>
      </c>
      <c r="D120" s="46">
        <f t="shared" si="1"/>
        <v>188</v>
      </c>
    </row>
    <row r="121" spans="1:4" x14ac:dyDescent="0.15">
      <c r="A121" s="28">
        <v>44853</v>
      </c>
      <c r="B121" s="46">
        <v>4</v>
      </c>
      <c r="C121" s="46">
        <v>129</v>
      </c>
      <c r="D121" s="46">
        <f t="shared" si="1"/>
        <v>125</v>
      </c>
    </row>
    <row r="122" spans="1:4" x14ac:dyDescent="0.15">
      <c r="A122" s="28">
        <v>44854</v>
      </c>
      <c r="B122" s="46">
        <v>13</v>
      </c>
      <c r="C122" s="46">
        <v>124</v>
      </c>
      <c r="D122" s="46">
        <f t="shared" si="1"/>
        <v>111</v>
      </c>
    </row>
    <row r="123" spans="1:4" x14ac:dyDescent="0.15">
      <c r="A123" s="28">
        <v>44855</v>
      </c>
      <c r="B123" s="46">
        <v>4</v>
      </c>
      <c r="C123" s="46">
        <v>126</v>
      </c>
      <c r="D123" s="46">
        <f t="shared" si="1"/>
        <v>122</v>
      </c>
    </row>
    <row r="124" spans="1:4" x14ac:dyDescent="0.15">
      <c r="A124" s="28">
        <v>44856</v>
      </c>
      <c r="B124" s="46">
        <v>11</v>
      </c>
      <c r="C124" s="46">
        <v>115</v>
      </c>
      <c r="D124" s="46">
        <f t="shared" si="1"/>
        <v>104</v>
      </c>
    </row>
    <row r="125" spans="1:4" x14ac:dyDescent="0.15">
      <c r="A125" s="28">
        <v>44857</v>
      </c>
      <c r="B125" s="46">
        <v>8</v>
      </c>
      <c r="C125" s="46">
        <v>78</v>
      </c>
      <c r="D125" s="46">
        <f t="shared" si="1"/>
        <v>70</v>
      </c>
    </row>
    <row r="126" spans="1:4" x14ac:dyDescent="0.15">
      <c r="A126" s="28">
        <v>44858</v>
      </c>
      <c r="B126" s="46">
        <v>4</v>
      </c>
      <c r="C126" s="46">
        <v>28</v>
      </c>
      <c r="D126" s="46">
        <f t="shared" si="1"/>
        <v>24</v>
      </c>
    </row>
    <row r="127" spans="1:4" x14ac:dyDescent="0.15">
      <c r="A127" s="28">
        <v>44859</v>
      </c>
      <c r="B127" s="46">
        <v>9</v>
      </c>
      <c r="C127" s="46">
        <v>189</v>
      </c>
      <c r="D127" s="46">
        <f t="shared" si="1"/>
        <v>180</v>
      </c>
    </row>
    <row r="128" spans="1:4" x14ac:dyDescent="0.15">
      <c r="A128" s="28">
        <v>44860</v>
      </c>
      <c r="B128" s="46">
        <v>15</v>
      </c>
      <c r="C128" s="46">
        <v>191</v>
      </c>
      <c r="D128" s="46">
        <f t="shared" si="1"/>
        <v>176</v>
      </c>
    </row>
    <row r="129" spans="1:4" x14ac:dyDescent="0.15">
      <c r="A129" s="28">
        <v>44861</v>
      </c>
      <c r="B129" s="46">
        <v>11</v>
      </c>
      <c r="C129" s="46">
        <v>145</v>
      </c>
      <c r="D129" s="46">
        <f t="shared" si="1"/>
        <v>134</v>
      </c>
    </row>
    <row r="130" spans="1:4" x14ac:dyDescent="0.15">
      <c r="A130" s="28">
        <v>44862</v>
      </c>
      <c r="B130" s="46">
        <v>17</v>
      </c>
      <c r="C130" s="46">
        <v>144</v>
      </c>
      <c r="D130" s="46">
        <f t="shared" si="1"/>
        <v>127</v>
      </c>
    </row>
    <row r="131" spans="1:4" x14ac:dyDescent="0.15">
      <c r="A131" s="28">
        <v>44863</v>
      </c>
      <c r="B131" s="46">
        <v>23</v>
      </c>
      <c r="C131" s="46">
        <v>192</v>
      </c>
      <c r="D131" s="46">
        <f t="shared" si="1"/>
        <v>169</v>
      </c>
    </row>
    <row r="132" spans="1:4" x14ac:dyDescent="0.15">
      <c r="A132" s="28">
        <v>44864</v>
      </c>
      <c r="B132" s="46">
        <v>13</v>
      </c>
      <c r="C132" s="46">
        <v>146</v>
      </c>
      <c r="D132" s="46">
        <f t="shared" si="1"/>
        <v>133</v>
      </c>
    </row>
    <row r="133" spans="1:4" x14ac:dyDescent="0.15">
      <c r="A133" s="28">
        <v>44865</v>
      </c>
      <c r="B133" s="46">
        <v>3</v>
      </c>
      <c r="C133" s="46">
        <v>23</v>
      </c>
      <c r="D133" s="46">
        <f t="shared" si="1"/>
        <v>20</v>
      </c>
    </row>
    <row r="134" spans="1:4" x14ac:dyDescent="0.15">
      <c r="A134" s="28">
        <v>44866</v>
      </c>
      <c r="B134" s="46">
        <v>26</v>
      </c>
      <c r="C134" s="46">
        <v>311</v>
      </c>
      <c r="D134" s="46">
        <f t="shared" si="1"/>
        <v>285</v>
      </c>
    </row>
    <row r="135" spans="1:4" x14ac:dyDescent="0.15">
      <c r="A135" s="28">
        <v>44867</v>
      </c>
      <c r="B135" s="46">
        <v>14</v>
      </c>
      <c r="C135" s="46">
        <v>229</v>
      </c>
      <c r="D135" s="46">
        <f t="shared" si="1"/>
        <v>215</v>
      </c>
    </row>
    <row r="136" spans="1:4" x14ac:dyDescent="0.15">
      <c r="A136" s="28">
        <v>44868</v>
      </c>
      <c r="B136" s="46">
        <v>27</v>
      </c>
      <c r="C136" s="46">
        <v>249</v>
      </c>
      <c r="D136" s="46">
        <f t="shared" si="1"/>
        <v>222</v>
      </c>
    </row>
    <row r="137" spans="1:4" x14ac:dyDescent="0.15">
      <c r="A137" s="28">
        <v>44869</v>
      </c>
      <c r="B137" s="46">
        <v>8</v>
      </c>
      <c r="C137" s="46">
        <v>58</v>
      </c>
      <c r="D137" s="46">
        <f t="shared" si="1"/>
        <v>50</v>
      </c>
    </row>
    <row r="138" spans="1:4" x14ac:dyDescent="0.15">
      <c r="A138" s="28">
        <v>44870</v>
      </c>
      <c r="B138" s="46">
        <v>8</v>
      </c>
      <c r="C138" s="46">
        <v>312</v>
      </c>
      <c r="D138" s="46">
        <f t="shared" si="1"/>
        <v>304</v>
      </c>
    </row>
    <row r="139" spans="1:4" x14ac:dyDescent="0.15">
      <c r="A139" s="28">
        <v>44871</v>
      </c>
      <c r="B139" s="46">
        <v>17</v>
      </c>
      <c r="C139" s="46">
        <v>206</v>
      </c>
      <c r="D139" s="46">
        <f t="shared" si="1"/>
        <v>189</v>
      </c>
    </row>
    <row r="140" spans="1:4" x14ac:dyDescent="0.15">
      <c r="A140" s="28">
        <v>44872</v>
      </c>
      <c r="B140" s="46">
        <v>6</v>
      </c>
      <c r="C140" s="46">
        <v>65</v>
      </c>
      <c r="D140" s="46">
        <f t="shared" si="1"/>
        <v>59</v>
      </c>
    </row>
    <row r="141" spans="1:4" x14ac:dyDescent="0.15">
      <c r="A141" s="28">
        <v>44873</v>
      </c>
      <c r="B141" s="46">
        <v>13</v>
      </c>
      <c r="C141" s="46">
        <v>383</v>
      </c>
      <c r="D141" s="46">
        <f t="shared" si="1"/>
        <v>370</v>
      </c>
    </row>
    <row r="142" spans="1:4" x14ac:dyDescent="0.15">
      <c r="A142" s="28">
        <v>44874</v>
      </c>
      <c r="B142" s="46">
        <v>15</v>
      </c>
      <c r="C142" s="46">
        <v>322</v>
      </c>
      <c r="D142" s="46">
        <f t="shared" si="1"/>
        <v>307</v>
      </c>
    </row>
    <row r="143" spans="1:4" x14ac:dyDescent="0.15">
      <c r="A143" s="28">
        <v>44875</v>
      </c>
      <c r="B143" s="46">
        <v>20</v>
      </c>
      <c r="C143" s="46">
        <v>307</v>
      </c>
      <c r="D143" s="46">
        <f t="shared" si="1"/>
        <v>287</v>
      </c>
    </row>
    <row r="144" spans="1:4" x14ac:dyDescent="0.15">
      <c r="A144" s="28">
        <v>44876</v>
      </c>
      <c r="B144" s="46">
        <v>21</v>
      </c>
      <c r="C144" s="46">
        <v>214</v>
      </c>
      <c r="D144" s="46">
        <f t="shared" si="1"/>
        <v>193</v>
      </c>
    </row>
    <row r="145" spans="1:4" x14ac:dyDescent="0.15">
      <c r="A145" s="28">
        <v>44877</v>
      </c>
      <c r="B145" s="46">
        <v>37</v>
      </c>
      <c r="C145" s="46">
        <v>295</v>
      </c>
      <c r="D145" s="46">
        <f t="shared" si="1"/>
        <v>258</v>
      </c>
    </row>
    <row r="146" spans="1:4" x14ac:dyDescent="0.15">
      <c r="A146" s="28">
        <v>44878</v>
      </c>
      <c r="B146" s="46">
        <v>23</v>
      </c>
      <c r="C146" s="46">
        <v>179</v>
      </c>
      <c r="D146" s="46">
        <f t="shared" si="1"/>
        <v>156</v>
      </c>
    </row>
    <row r="147" spans="1:4" x14ac:dyDescent="0.15">
      <c r="A147" s="28">
        <v>44879</v>
      </c>
      <c r="B147" s="46">
        <v>14</v>
      </c>
      <c r="C147" s="46">
        <v>60</v>
      </c>
      <c r="D147" s="46">
        <f t="shared" si="1"/>
        <v>46</v>
      </c>
    </row>
    <row r="148" spans="1:4" x14ac:dyDescent="0.15">
      <c r="A148" s="28">
        <v>44880</v>
      </c>
      <c r="B148" s="46">
        <v>24</v>
      </c>
      <c r="C148" s="46">
        <v>499</v>
      </c>
      <c r="D148" s="46">
        <f t="shared" si="1"/>
        <v>475</v>
      </c>
    </row>
    <row r="149" spans="1:4" x14ac:dyDescent="0.15">
      <c r="A149" s="28">
        <v>44881</v>
      </c>
      <c r="B149" s="46">
        <v>39</v>
      </c>
      <c r="C149" s="46">
        <v>346</v>
      </c>
      <c r="D149" s="46">
        <f t="shared" si="1"/>
        <v>307</v>
      </c>
    </row>
    <row r="150" spans="1:4" x14ac:dyDescent="0.15">
      <c r="A150" s="28">
        <v>44882</v>
      </c>
      <c r="B150" s="46">
        <v>38</v>
      </c>
      <c r="C150" s="46">
        <v>364</v>
      </c>
      <c r="D150" s="46">
        <f t="shared" si="1"/>
        <v>326</v>
      </c>
    </row>
    <row r="151" spans="1:4" x14ac:dyDescent="0.15">
      <c r="A151" s="28">
        <v>44883</v>
      </c>
      <c r="B151" s="46">
        <v>16</v>
      </c>
      <c r="C151" s="46">
        <v>235</v>
      </c>
      <c r="D151" s="46">
        <f t="shared" si="1"/>
        <v>219</v>
      </c>
    </row>
    <row r="152" spans="1:4" x14ac:dyDescent="0.15">
      <c r="A152" s="28">
        <v>44884</v>
      </c>
      <c r="B152" s="46">
        <v>34</v>
      </c>
      <c r="C152" s="46">
        <v>296</v>
      </c>
      <c r="D152" s="46">
        <f t="shared" si="1"/>
        <v>262</v>
      </c>
    </row>
    <row r="153" spans="1:4" x14ac:dyDescent="0.15">
      <c r="A153" s="28">
        <v>44885</v>
      </c>
      <c r="B153" s="46">
        <v>17</v>
      </c>
      <c r="C153" s="46">
        <v>196</v>
      </c>
      <c r="D153" s="46">
        <f t="shared" si="1"/>
        <v>179</v>
      </c>
    </row>
    <row r="154" spans="1:4" x14ac:dyDescent="0.15">
      <c r="A154" s="28">
        <v>44886</v>
      </c>
      <c r="B154" s="46">
        <v>5</v>
      </c>
      <c r="C154" s="46">
        <v>43</v>
      </c>
      <c r="D154" s="46">
        <f t="shared" si="1"/>
        <v>38</v>
      </c>
    </row>
    <row r="155" spans="1:4" x14ac:dyDescent="0.15">
      <c r="A155" s="28">
        <v>44887</v>
      </c>
      <c r="B155" s="46">
        <v>9</v>
      </c>
      <c r="C155" s="46">
        <v>443</v>
      </c>
      <c r="D155" s="46">
        <f t="shared" si="1"/>
        <v>434</v>
      </c>
    </row>
    <row r="156" spans="1:4" x14ac:dyDescent="0.15">
      <c r="A156" s="28">
        <v>44888</v>
      </c>
      <c r="B156" s="46">
        <v>30</v>
      </c>
      <c r="C156" s="46">
        <v>438</v>
      </c>
      <c r="D156" s="46">
        <f t="shared" ref="D156:D167" si="2">IFERROR(C156-B156,"")</f>
        <v>408</v>
      </c>
    </row>
    <row r="157" spans="1:4" x14ac:dyDescent="0.15">
      <c r="A157" s="28">
        <v>44889</v>
      </c>
      <c r="B157" s="46">
        <v>21</v>
      </c>
      <c r="C157" s="46">
        <v>63</v>
      </c>
      <c r="D157" s="46">
        <f t="shared" si="2"/>
        <v>42</v>
      </c>
    </row>
    <row r="158" spans="1:4" x14ac:dyDescent="0.15">
      <c r="A158" s="28">
        <v>44890</v>
      </c>
      <c r="B158" s="46">
        <v>32</v>
      </c>
      <c r="C158" s="46">
        <v>377</v>
      </c>
      <c r="D158" s="46">
        <f t="shared" si="2"/>
        <v>345</v>
      </c>
    </row>
    <row r="159" spans="1:4" x14ac:dyDescent="0.15">
      <c r="A159" s="28">
        <v>44891</v>
      </c>
      <c r="B159" s="46">
        <v>32</v>
      </c>
      <c r="C159" s="46">
        <v>397</v>
      </c>
      <c r="D159" s="46">
        <f t="shared" si="2"/>
        <v>365</v>
      </c>
    </row>
    <row r="160" spans="1:4" x14ac:dyDescent="0.15">
      <c r="A160" s="28">
        <v>44892</v>
      </c>
      <c r="B160" s="46">
        <v>22</v>
      </c>
      <c r="C160" s="46">
        <v>231</v>
      </c>
      <c r="D160" s="46">
        <f t="shared" si="2"/>
        <v>209</v>
      </c>
    </row>
    <row r="161" spans="1:4" x14ac:dyDescent="0.15">
      <c r="A161" s="28">
        <v>44893</v>
      </c>
      <c r="B161" s="46">
        <v>27</v>
      </c>
      <c r="C161" s="71">
        <v>68</v>
      </c>
      <c r="D161" s="46">
        <f t="shared" si="2"/>
        <v>41</v>
      </c>
    </row>
    <row r="162" spans="1:4" x14ac:dyDescent="0.15">
      <c r="A162" s="28">
        <v>44894</v>
      </c>
      <c r="B162" s="46">
        <v>15</v>
      </c>
      <c r="C162" s="71">
        <v>517</v>
      </c>
      <c r="D162" s="46">
        <f t="shared" si="2"/>
        <v>502</v>
      </c>
    </row>
    <row r="163" spans="1:4" x14ac:dyDescent="0.15">
      <c r="A163" s="28">
        <v>44895</v>
      </c>
      <c r="B163" s="46">
        <v>25</v>
      </c>
      <c r="C163" s="71">
        <v>413</v>
      </c>
      <c r="D163" s="46">
        <f t="shared" si="2"/>
        <v>388</v>
      </c>
    </row>
    <row r="164" spans="1:4" x14ac:dyDescent="0.15">
      <c r="A164" s="28">
        <v>44896</v>
      </c>
      <c r="B164" s="46">
        <v>46</v>
      </c>
      <c r="C164" s="46">
        <v>377</v>
      </c>
      <c r="D164" s="46">
        <f t="shared" si="2"/>
        <v>331</v>
      </c>
    </row>
    <row r="165" spans="1:4" x14ac:dyDescent="0.15">
      <c r="A165" s="28">
        <v>44897</v>
      </c>
      <c r="B165" s="46">
        <v>40</v>
      </c>
      <c r="C165" s="46">
        <v>293</v>
      </c>
      <c r="D165" s="46">
        <f t="shared" si="2"/>
        <v>253</v>
      </c>
    </row>
    <row r="166" spans="1:4" x14ac:dyDescent="0.15">
      <c r="A166" s="28">
        <v>44898</v>
      </c>
      <c r="B166" s="46">
        <v>23</v>
      </c>
      <c r="C166" s="46">
        <v>339</v>
      </c>
      <c r="D166" s="46">
        <f t="shared" si="2"/>
        <v>316</v>
      </c>
    </row>
    <row r="167" spans="1:4" x14ac:dyDescent="0.15">
      <c r="A167" s="28">
        <v>44899</v>
      </c>
      <c r="B167" s="46">
        <v>26</v>
      </c>
      <c r="C167" s="46">
        <v>217</v>
      </c>
      <c r="D167" s="46">
        <f t="shared" si="2"/>
        <v>191</v>
      </c>
    </row>
    <row r="168" spans="1:4" x14ac:dyDescent="0.15">
      <c r="A168" s="28">
        <v>44900</v>
      </c>
      <c r="B168" s="46">
        <v>19</v>
      </c>
      <c r="C168" s="46">
        <v>61</v>
      </c>
      <c r="D168" s="46">
        <f>IFERROR(C168-B168,"")</f>
        <v>42</v>
      </c>
    </row>
    <row r="169" spans="1:4" x14ac:dyDescent="0.15">
      <c r="A169" s="28">
        <v>44901</v>
      </c>
      <c r="B169" s="46">
        <v>29</v>
      </c>
      <c r="C169" s="46">
        <v>531</v>
      </c>
      <c r="D169" s="46">
        <f t="shared" ref="D169:D185" si="3">IFERROR(C169-B169,"")</f>
        <v>502</v>
      </c>
    </row>
    <row r="170" spans="1:4" x14ac:dyDescent="0.15">
      <c r="A170" s="28">
        <v>44902</v>
      </c>
      <c r="B170" s="46">
        <v>33</v>
      </c>
      <c r="C170" s="46">
        <v>346</v>
      </c>
      <c r="D170" s="46">
        <f t="shared" si="3"/>
        <v>313</v>
      </c>
    </row>
    <row r="171" spans="1:4" x14ac:dyDescent="0.15">
      <c r="A171" s="28">
        <v>44903</v>
      </c>
      <c r="B171" s="46">
        <v>47</v>
      </c>
      <c r="C171" s="46">
        <v>334</v>
      </c>
      <c r="D171" s="46">
        <f t="shared" si="3"/>
        <v>287</v>
      </c>
    </row>
    <row r="172" spans="1:4" x14ac:dyDescent="0.15">
      <c r="A172" s="28">
        <v>44904</v>
      </c>
      <c r="B172" s="46">
        <v>50</v>
      </c>
      <c r="C172" s="46">
        <v>325</v>
      </c>
      <c r="D172" s="46">
        <f t="shared" si="3"/>
        <v>275</v>
      </c>
    </row>
    <row r="173" spans="1:4" x14ac:dyDescent="0.15">
      <c r="A173" s="28">
        <v>44905</v>
      </c>
      <c r="B173" s="46">
        <v>54</v>
      </c>
      <c r="C173" s="46">
        <v>341</v>
      </c>
      <c r="D173" s="46">
        <f t="shared" si="3"/>
        <v>287</v>
      </c>
    </row>
    <row r="174" spans="1:4" x14ac:dyDescent="0.15">
      <c r="A174" s="28">
        <v>44906</v>
      </c>
      <c r="B174" s="46">
        <v>29</v>
      </c>
      <c r="C174" s="46">
        <v>254</v>
      </c>
      <c r="D174" s="46">
        <f t="shared" si="3"/>
        <v>225</v>
      </c>
    </row>
    <row r="175" spans="1:4" x14ac:dyDescent="0.15">
      <c r="A175" s="28">
        <v>44907</v>
      </c>
      <c r="B175" s="46">
        <v>4</v>
      </c>
      <c r="C175" s="46">
        <v>42</v>
      </c>
      <c r="D175" s="46">
        <f t="shared" si="3"/>
        <v>38</v>
      </c>
    </row>
    <row r="176" spans="1:4" x14ac:dyDescent="0.15">
      <c r="A176" s="28">
        <v>44908</v>
      </c>
      <c r="B176" s="46">
        <v>45</v>
      </c>
      <c r="C176" s="46">
        <v>535</v>
      </c>
      <c r="D176" s="46">
        <f t="shared" si="3"/>
        <v>490</v>
      </c>
    </row>
    <row r="177" spans="1:4" x14ac:dyDescent="0.15">
      <c r="A177" s="28">
        <v>44909</v>
      </c>
      <c r="B177" s="46">
        <v>66</v>
      </c>
      <c r="C177" s="46">
        <v>464</v>
      </c>
      <c r="D177" s="46">
        <f t="shared" si="3"/>
        <v>398</v>
      </c>
    </row>
    <row r="178" spans="1:4" x14ac:dyDescent="0.15">
      <c r="A178" s="28">
        <v>44910</v>
      </c>
      <c r="B178" s="46">
        <v>33</v>
      </c>
      <c r="C178" s="46">
        <v>310</v>
      </c>
      <c r="D178" s="46">
        <f t="shared" si="3"/>
        <v>277</v>
      </c>
    </row>
    <row r="179" spans="1:4" x14ac:dyDescent="0.15">
      <c r="A179" s="28">
        <v>44911</v>
      </c>
      <c r="B179" s="74">
        <v>28</v>
      </c>
      <c r="C179" s="78">
        <v>277</v>
      </c>
      <c r="D179" s="46">
        <f t="shared" si="3"/>
        <v>249</v>
      </c>
    </row>
    <row r="180" spans="1:4" x14ac:dyDescent="0.15">
      <c r="A180" s="28">
        <v>44912</v>
      </c>
      <c r="B180" s="74">
        <v>26</v>
      </c>
      <c r="C180" s="78">
        <v>323</v>
      </c>
      <c r="D180" s="46">
        <f t="shared" si="3"/>
        <v>297</v>
      </c>
    </row>
    <row r="181" spans="1:4" x14ac:dyDescent="0.15">
      <c r="A181" s="28">
        <v>44913</v>
      </c>
      <c r="B181" s="74">
        <v>43</v>
      </c>
      <c r="C181" s="78">
        <v>245</v>
      </c>
      <c r="D181" s="46">
        <f t="shared" si="3"/>
        <v>202</v>
      </c>
    </row>
    <row r="182" spans="1:4" x14ac:dyDescent="0.15">
      <c r="A182" s="28">
        <v>44914</v>
      </c>
      <c r="B182" s="74">
        <v>8</v>
      </c>
      <c r="C182" s="78">
        <v>50</v>
      </c>
      <c r="D182" s="46">
        <f t="shared" si="3"/>
        <v>42</v>
      </c>
    </row>
    <row r="183" spans="1:4" x14ac:dyDescent="0.15">
      <c r="A183" s="28">
        <v>44915</v>
      </c>
      <c r="B183" s="74">
        <v>29</v>
      </c>
      <c r="C183" s="78">
        <v>477</v>
      </c>
      <c r="D183" s="46">
        <f t="shared" si="3"/>
        <v>448</v>
      </c>
    </row>
    <row r="184" spans="1:4" x14ac:dyDescent="0.15">
      <c r="A184" s="28">
        <v>44916</v>
      </c>
      <c r="B184" s="74">
        <v>29</v>
      </c>
      <c r="C184" s="78">
        <v>392</v>
      </c>
      <c r="D184" s="46">
        <f t="shared" si="3"/>
        <v>363</v>
      </c>
    </row>
    <row r="185" spans="1:4" x14ac:dyDescent="0.15">
      <c r="A185" s="28">
        <v>44917</v>
      </c>
      <c r="B185" s="74">
        <v>19</v>
      </c>
      <c r="C185" s="78">
        <v>261</v>
      </c>
      <c r="D185" s="46">
        <f t="shared" si="3"/>
        <v>242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58018D3D524EE458BE63633D724CED1" ma:contentTypeVersion="4" ma:contentTypeDescription="新しいドキュメントを作成します。" ma:contentTypeScope="" ma:versionID="cce2dfd0b94c437d861edc470e6afd19">
  <xsd:schema xmlns:xsd="http://www.w3.org/2001/XMLSchema" xmlns:xs="http://www.w3.org/2001/XMLSchema" xmlns:p="http://schemas.microsoft.com/office/2006/metadata/properties" xmlns:ns2="8f8158c6-3bdd-4586-b4a8-0fa69160721e" xmlns:ns3="6deab3a8-93e0-463b-9d37-ee392774c82f" targetNamespace="http://schemas.microsoft.com/office/2006/metadata/properties" ma:root="true" ma:fieldsID="58fbb3b0fb6b3b00d646cd4a58bff3be" ns2:_="" ns3:_="">
    <xsd:import namespace="8f8158c6-3bdd-4586-b4a8-0fa69160721e"/>
    <xsd:import namespace="6deab3a8-93e0-463b-9d37-ee392774c8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158c6-3bdd-4586-b4a8-0fa6916072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eab3a8-93e0-463b-9d37-ee392774c8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1BAA82-CC86-45BA-8D61-4F42AF0995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6DE9DB-C2E9-45F0-9AFD-B827583D5E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f8158c6-3bdd-4586-b4a8-0fa69160721e"/>
    <ds:schemaRef ds:uri="6deab3a8-93e0-463b-9d37-ee392774c8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A45345A-91E4-40BC-B318-E4E573BBD2E2}">
  <ds:schemaRefs>
    <ds:schemaRef ds:uri="8f8158c6-3bdd-4586-b4a8-0fa69160721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elements/1.1/"/>
    <ds:schemaRef ds:uri="http://purl.org/dc/dcmitype/"/>
    <ds:schemaRef ds:uri="http://schemas.openxmlformats.org/package/2006/metadata/core-properties"/>
    <ds:schemaRef ds:uri="6deab3a8-93e0-463b-9d37-ee392774c82f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1.検出方法</vt:lpstr>
      <vt:lpstr>2.採水地点</vt:lpstr>
      <vt:lpstr>3.検査結果（ウイルス)</vt:lpstr>
      <vt:lpstr>【記入例】3.検査結果（ウイルス) </vt:lpstr>
      <vt:lpstr>4.検査データ（外部環境)</vt:lpstr>
      <vt:lpstr>【記入例】4.検査データ（外部環境)</vt:lpstr>
      <vt:lpstr>5.疫学データ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2022-05-10T06:23:14Z</dcterms:created>
  <dcterms:modified xsi:type="dcterms:W3CDTF">2023-04-26T15:37:15Z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0x010100158018D3D524EE458BE63633D724CED1</vt:lpwstr>
  </property>
  <property fmtid="{D5CDD505-2E9C-101B-9397-08002B2CF9AE}" pid="3" name="MediaServiceImageTags">
    <vt:lpwstr/>
  </property>
</Properties>
</file>